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G:\I092-SfK\Referat 10\Projektförderung\Projekte Musik SfK\Ensemblefoerderung\"/>
    </mc:Choice>
  </mc:AlternateContent>
  <workbookProtection lockStructure="1"/>
  <bookViews>
    <workbookView minimized="1" xWindow="0" yWindow="0" windowWidth="18885" windowHeight="6165" activeTab="1"/>
  </bookViews>
  <sheets>
    <sheet name="Ausgaben" sheetId="8" r:id="rId1"/>
    <sheet name="Finanzierungsplan" sheetId="23" r:id="rId2"/>
    <sheet name="CSV-Basis" sheetId="20" state="hidden" r:id="rId3"/>
  </sheets>
  <definedNames>
    <definedName name="Ausg11">Ausgaben!#REF!</definedName>
    <definedName name="Ausg12">Ausgaben!#REF!</definedName>
    <definedName name="Ausg21">Ausgaben!#REF!</definedName>
    <definedName name="Ausg22">Ausgaben!#REF!</definedName>
    <definedName name="Ausg23">Ausgaben!#REF!</definedName>
    <definedName name="Ausg24">Ausgaben!#REF!</definedName>
    <definedName name="Ausg25">Ausgaben!#REF!</definedName>
    <definedName name="Ausg26">Ausgaben!#REF!</definedName>
    <definedName name="Ausg27">Ausgaben!#REF!</definedName>
    <definedName name="Ausg31">Ausgaben!#REF!</definedName>
    <definedName name="Ausg32">Ausgaben!#REF!</definedName>
    <definedName name="_xlnm.Print_Area" localSheetId="0">Ausgaben!$A$1:$Z$101</definedName>
    <definedName name="_xlnm.Print_Area" localSheetId="1">Finanzierungsplan!$A$1:$Z$45</definedName>
    <definedName name="FPlan1">Finanzierungsplan!#REF!</definedName>
    <definedName name="FPlan2">Finanzierungsplan!#REF!</definedName>
    <definedName name="FPlan3">Finanzierungsplan!#REF!</definedName>
    <definedName name="FPlan4">Finanzierungsplan!#REF!</definedName>
    <definedName name="Z_4A9B1884_88AE_11D4_AAB1_0050DA419295_.wvu.PrintArea" localSheetId="0" hidden="1">Ausgaben!$A$1:$K$16</definedName>
    <definedName name="Z_4A9B1884_88AE_11D4_AAB1_0050DA419295_.wvu.PrintTitles" localSheetId="0" hidden="1">Ausgaben!$A:$K,Ausgaben!$1:$6</definedName>
  </definedNames>
  <calcPr calcId="162913"/>
</workbook>
</file>

<file path=xl/calcChain.xml><?xml version="1.0" encoding="utf-8"?>
<calcChain xmlns="http://schemas.openxmlformats.org/spreadsheetml/2006/main">
  <c r="I39" i="23" l="1"/>
  <c r="G39" i="23"/>
  <c r="I38" i="23"/>
  <c r="G38" i="23"/>
  <c r="G31" i="23"/>
  <c r="G26" i="23"/>
  <c r="G21" i="23"/>
  <c r="G15" i="23"/>
  <c r="G10" i="23"/>
  <c r="I31" i="23"/>
  <c r="I26" i="23"/>
  <c r="I21" i="23"/>
  <c r="I15" i="23"/>
  <c r="I10" i="23"/>
  <c r="K1" i="23"/>
  <c r="S82" i="8"/>
  <c r="Q82" i="8"/>
  <c r="O82" i="8"/>
  <c r="G82" i="8"/>
  <c r="G37" i="23" l="1"/>
  <c r="G9" i="23"/>
  <c r="I9" i="23"/>
  <c r="I37" i="23"/>
  <c r="G41" i="23" l="1"/>
  <c r="G43" i="23" s="1"/>
  <c r="I41" i="23"/>
  <c r="I43" i="23" s="1"/>
  <c r="Q94" i="8" l="1"/>
  <c r="Q74" i="8"/>
  <c r="Q66" i="8"/>
  <c r="Q60" i="8"/>
  <c r="Q51" i="8"/>
  <c r="Q40" i="8"/>
  <c r="Q33" i="8"/>
  <c r="Q27" i="8"/>
  <c r="Q22" i="8"/>
  <c r="Q15" i="8"/>
  <c r="Q10" i="8"/>
  <c r="Q9" i="8" s="1"/>
  <c r="O94" i="8"/>
  <c r="O74" i="8"/>
  <c r="O66" i="8"/>
  <c r="O60" i="8"/>
  <c r="O51" i="8"/>
  <c r="O40" i="8"/>
  <c r="O33" i="8"/>
  <c r="O27" i="8"/>
  <c r="O22" i="8"/>
  <c r="O15" i="8"/>
  <c r="O10" i="8"/>
  <c r="O9" i="8" s="1"/>
  <c r="Q39" i="8" l="1"/>
  <c r="Q21" i="8" s="1"/>
  <c r="Q89" i="8" s="1"/>
  <c r="Q100" i="8" s="1"/>
  <c r="O39" i="8"/>
  <c r="O21" i="8" s="1"/>
  <c r="O89" i="8" s="1"/>
  <c r="O100" i="8" s="1"/>
  <c r="U51" i="8" l="1"/>
  <c r="S51" i="8"/>
  <c r="I51" i="8"/>
  <c r="G51" i="8"/>
  <c r="U40" i="8"/>
  <c r="S40" i="8"/>
  <c r="I40" i="8"/>
  <c r="G40" i="8"/>
  <c r="U10" i="8"/>
  <c r="S10" i="8"/>
  <c r="I10" i="8"/>
  <c r="G10" i="8"/>
  <c r="U15" i="8"/>
  <c r="S15" i="8"/>
  <c r="I15" i="8"/>
  <c r="G15" i="8"/>
  <c r="U22" i="8"/>
  <c r="S22" i="8"/>
  <c r="I22" i="8"/>
  <c r="G22" i="8"/>
  <c r="U27" i="8"/>
  <c r="S27" i="8"/>
  <c r="I27" i="8"/>
  <c r="G27" i="8"/>
  <c r="U33" i="8"/>
  <c r="S33" i="8"/>
  <c r="I33" i="8"/>
  <c r="G33" i="8"/>
  <c r="U60" i="8"/>
  <c r="S60" i="8"/>
  <c r="I60" i="8"/>
  <c r="G60" i="8"/>
  <c r="U66" i="8"/>
  <c r="S66" i="8"/>
  <c r="I66" i="8"/>
  <c r="G66" i="8"/>
  <c r="U74" i="8"/>
  <c r="S74" i="8"/>
  <c r="I74" i="8"/>
  <c r="G74" i="8"/>
  <c r="U39" i="8" l="1"/>
  <c r="S39" i="8"/>
  <c r="I39" i="8"/>
  <c r="G39" i="8"/>
  <c r="M74" i="8" l="1"/>
  <c r="M66" i="8"/>
  <c r="M60" i="8"/>
  <c r="M39" i="8"/>
  <c r="M33" i="8"/>
  <c r="M27" i="8"/>
  <c r="M22" i="8"/>
  <c r="M15" i="8"/>
  <c r="M10" i="8"/>
  <c r="K74" i="8"/>
  <c r="K66" i="8"/>
  <c r="K60" i="8"/>
  <c r="K39" i="8"/>
  <c r="K33" i="8"/>
  <c r="K27" i="8"/>
  <c r="K22" i="8"/>
  <c r="K15" i="8"/>
  <c r="K10" i="8"/>
  <c r="S94" i="8" l="1"/>
  <c r="G94" i="8"/>
  <c r="B73" i="20" l="1"/>
  <c r="B65" i="20"/>
  <c r="B61" i="20"/>
  <c r="U31" i="23"/>
  <c r="S31" i="23"/>
  <c r="S26" i="23"/>
  <c r="U26" i="23"/>
  <c r="U21" i="23"/>
  <c r="S21" i="23"/>
  <c r="S15" i="23"/>
  <c r="U15" i="23"/>
  <c r="U10" i="23"/>
  <c r="S10" i="23"/>
  <c r="U9" i="23" l="1"/>
  <c r="S9" i="23"/>
  <c r="S9" i="8"/>
  <c r="W15" i="8"/>
  <c r="S21" i="8"/>
  <c r="W27" i="8"/>
  <c r="W66" i="8"/>
  <c r="U82" i="8"/>
  <c r="W10" i="23"/>
  <c r="W31" i="23"/>
  <c r="W22" i="8"/>
  <c r="W60" i="8"/>
  <c r="W15" i="23"/>
  <c r="B66" i="20"/>
  <c r="W39" i="8"/>
  <c r="U9" i="8"/>
  <c r="W21" i="23"/>
  <c r="W10" i="8"/>
  <c r="W33" i="8"/>
  <c r="W74" i="8"/>
  <c r="U21" i="8"/>
  <c r="W26" i="23"/>
  <c r="B86" i="20"/>
  <c r="W9" i="8" l="1"/>
  <c r="W21" i="8"/>
  <c r="W82" i="8"/>
  <c r="B34" i="20"/>
  <c r="B33" i="20"/>
  <c r="M21" i="23"/>
  <c r="Q21" i="23" s="1"/>
  <c r="E21" i="23"/>
  <c r="O21" i="23" s="1"/>
  <c r="Y21" i="23" l="1"/>
  <c r="B82" i="20"/>
  <c r="B81" i="20"/>
  <c r="B32" i="20"/>
  <c r="B31" i="20"/>
  <c r="B54" i="20"/>
  <c r="B53" i="20"/>
  <c r="B52" i="20"/>
  <c r="B38" i="20" l="1"/>
  <c r="B37" i="20"/>
  <c r="B36" i="20"/>
  <c r="M26" i="23"/>
  <c r="Q26" i="23" s="1"/>
  <c r="E26" i="23"/>
  <c r="O26" i="23" s="1"/>
  <c r="B30" i="20"/>
  <c r="B29" i="20"/>
  <c r="B28" i="20"/>
  <c r="M15" i="23"/>
  <c r="Q15" i="23" s="1"/>
  <c r="E15" i="23"/>
  <c r="O15" i="23" s="1"/>
  <c r="B42" i="20"/>
  <c r="B41" i="20"/>
  <c r="B40" i="20"/>
  <c r="M31" i="23"/>
  <c r="Q31" i="23" s="1"/>
  <c r="E31" i="23"/>
  <c r="O31" i="23" s="1"/>
  <c r="M10" i="23"/>
  <c r="Q10" i="23" s="1"/>
  <c r="E10" i="23"/>
  <c r="O10" i="23" s="1"/>
  <c r="Y10" i="23" l="1"/>
  <c r="B39" i="20"/>
  <c r="Y31" i="23"/>
  <c r="B35" i="20"/>
  <c r="Y26" i="23"/>
  <c r="B27" i="20"/>
  <c r="Y15" i="23"/>
  <c r="B26" i="20"/>
  <c r="B23" i="20"/>
  <c r="M9" i="23"/>
  <c r="Q9" i="23" s="1"/>
  <c r="E9" i="23"/>
  <c r="O9" i="23" s="1"/>
  <c r="B24" i="20"/>
  <c r="B25" i="20"/>
  <c r="M82" i="8"/>
  <c r="K82" i="8"/>
  <c r="K21" i="8"/>
  <c r="M21" i="8" l="1"/>
  <c r="B50" i="20"/>
  <c r="B84" i="20"/>
  <c r="B80" i="20"/>
  <c r="B78" i="20"/>
  <c r="B85" i="20"/>
  <c r="B83" i="20"/>
  <c r="B79" i="20"/>
  <c r="B77" i="20"/>
  <c r="Y15" i="8"/>
  <c r="B58" i="20"/>
  <c r="I82" i="8"/>
  <c r="M39" i="23" s="1"/>
  <c r="B47" i="20" s="1"/>
  <c r="B49" i="20"/>
  <c r="B48" i="20"/>
  <c r="Y74" i="8"/>
  <c r="Y66" i="8"/>
  <c r="Y60" i="8"/>
  <c r="Y39" i="8"/>
  <c r="Y33" i="8"/>
  <c r="G21" i="8"/>
  <c r="Y27" i="8"/>
  <c r="Y22" i="8"/>
  <c r="I21" i="8"/>
  <c r="I9" i="8"/>
  <c r="M9" i="8" s="1"/>
  <c r="Y10" i="8"/>
  <c r="E39" i="23"/>
  <c r="G9" i="8"/>
  <c r="K9" i="8" l="1"/>
  <c r="K89" i="8" s="1"/>
  <c r="K100" i="8" s="1"/>
  <c r="M89" i="8"/>
  <c r="M100" i="8" s="1"/>
  <c r="M38" i="23"/>
  <c r="B4" i="20"/>
  <c r="Y9" i="23"/>
  <c r="B22" i="20"/>
  <c r="B76" i="20"/>
  <c r="B20" i="20"/>
  <c r="B19" i="20"/>
  <c r="B18" i="20"/>
  <c r="B72" i="20"/>
  <c r="B17" i="20"/>
  <c r="B16" i="20"/>
  <c r="B70" i="20"/>
  <c r="B15" i="20"/>
  <c r="B14" i="20"/>
  <c r="B68" i="20"/>
  <c r="B13" i="20"/>
  <c r="B12" i="20"/>
  <c r="B11" i="20"/>
  <c r="B10" i="20"/>
  <c r="B64" i="20"/>
  <c r="B9" i="20"/>
  <c r="B8" i="20"/>
  <c r="B62" i="20"/>
  <c r="B7" i="20"/>
  <c r="B6" i="20"/>
  <c r="B5" i="20"/>
  <c r="B3" i="20"/>
  <c r="B2" i="20"/>
  <c r="B56" i="20"/>
  <c r="B1" i="20"/>
  <c r="B21" i="20"/>
  <c r="B75" i="20"/>
  <c r="E38" i="23"/>
  <c r="E37" i="23" s="1"/>
  <c r="E41" i="23" s="1"/>
  <c r="O39" i="23"/>
  <c r="Y82" i="8"/>
  <c r="Y21" i="8"/>
  <c r="G89" i="8"/>
  <c r="G100" i="8" s="1"/>
  <c r="Y9" i="8"/>
  <c r="I89" i="8"/>
  <c r="E43" i="23" l="1"/>
  <c r="O43" i="23" s="1"/>
  <c r="W9" i="23"/>
  <c r="U39" i="23"/>
  <c r="B74" i="20"/>
  <c r="Q39" i="23"/>
  <c r="B71" i="20"/>
  <c r="B69" i="20"/>
  <c r="B67" i="20"/>
  <c r="B63" i="20"/>
  <c r="B60" i="20"/>
  <c r="B59" i="20"/>
  <c r="B57" i="20"/>
  <c r="B55" i="20"/>
  <c r="B44" i="20"/>
  <c r="B45" i="20"/>
  <c r="B46" i="20"/>
  <c r="M37" i="23"/>
  <c r="M41" i="23" s="1"/>
  <c r="M43" i="23" s="1"/>
  <c r="Q43" i="23" s="1"/>
  <c r="B43" i="20"/>
  <c r="O38" i="23"/>
  <c r="O37" i="23" s="1"/>
  <c r="O41" i="23" s="1"/>
  <c r="Q38" i="23"/>
  <c r="B51" i="20" l="1"/>
  <c r="Y39" i="23"/>
  <c r="B90" i="20"/>
  <c r="S38" i="23"/>
  <c r="B87" i="20" s="1"/>
  <c r="Q37" i="23"/>
  <c r="U38" i="23"/>
  <c r="U89" i="8"/>
  <c r="S89" i="8"/>
  <c r="S100" i="8" s="1"/>
  <c r="S39" i="23"/>
  <c r="B89" i="20" s="1"/>
  <c r="W38" i="23" l="1"/>
  <c r="W39" i="23"/>
  <c r="W89" i="8"/>
  <c r="Y38" i="23"/>
  <c r="Y89" i="8"/>
  <c r="B88" i="20"/>
  <c r="U37" i="23"/>
  <c r="Q41" i="23"/>
  <c r="S37" i="23"/>
  <c r="U41" i="23" l="1"/>
  <c r="U43" i="23" s="1"/>
  <c r="W37" i="23"/>
  <c r="Y37" i="23"/>
  <c r="S41" i="23"/>
  <c r="S43" i="23" s="1"/>
  <c r="B91" i="20" s="1"/>
  <c r="B92" i="20" l="1"/>
  <c r="Y43" i="23"/>
  <c r="W43" i="23"/>
  <c r="W41" i="23"/>
  <c r="Y41" i="23"/>
</calcChain>
</file>

<file path=xl/sharedStrings.xml><?xml version="1.0" encoding="utf-8"?>
<sst xmlns="http://schemas.openxmlformats.org/spreadsheetml/2006/main" count="280" uniqueCount="245">
  <si>
    <t>€</t>
  </si>
  <si>
    <t>Eigenanteil</t>
  </si>
  <si>
    <t>1. Vergütungen etc.</t>
  </si>
  <si>
    <t>2. Sozialabgaben</t>
  </si>
  <si>
    <t>beantragte
Ausgaben</t>
  </si>
  <si>
    <t>Gesamt</t>
  </si>
  <si>
    <t>anerkannte
Ausgaben</t>
  </si>
  <si>
    <t>II. Sachausgaben</t>
  </si>
  <si>
    <t>1. Miete</t>
  </si>
  <si>
    <t>2. Bewirtschaftungskosten</t>
  </si>
  <si>
    <t>3. Büroausgaben</t>
  </si>
  <si>
    <t>5. Öffentlichkeitsarbeit, Werbung</t>
  </si>
  <si>
    <t>6. projektbezogene Sach- und Materialkosten</t>
  </si>
  <si>
    <t>7. pauschale Sachausgaben</t>
  </si>
  <si>
    <t>Ausgaben gesamt</t>
  </si>
  <si>
    <t>Erwartete Einnahmen</t>
  </si>
  <si>
    <t>Ausgaben investiv</t>
  </si>
  <si>
    <t>beantragt</t>
  </si>
  <si>
    <t>anerkannt</t>
  </si>
  <si>
    <t>Einnahmen gesamt</t>
  </si>
  <si>
    <t>Ausgaben konsumtiv</t>
  </si>
  <si>
    <t>Fehlbedarf</t>
  </si>
  <si>
    <t>Beantragte Zuwendung</t>
  </si>
  <si>
    <t>Leistungen Dritter</t>
  </si>
  <si>
    <t>1_1_VERGUETUNGEN_ANTRAG</t>
  </si>
  <si>
    <t>1_1_VERGUETUNGEN_ANERK</t>
  </si>
  <si>
    <t>1_2_SOZIALABGABEN_ANTRAG</t>
  </si>
  <si>
    <t>1_2_SOZIALABGABEN_ANERK</t>
  </si>
  <si>
    <t>2_1_MIETE_ANTRAG</t>
  </si>
  <si>
    <t>2_1_MIETE_ANERK</t>
  </si>
  <si>
    <t>2_2_BEWIRTSCHAFTUNGSKOSTEN_ANTRAG</t>
  </si>
  <si>
    <t>2_2_BEWIRTSCHAFTUNGSKOSTEN_ANERK</t>
  </si>
  <si>
    <t>2_3_BUEROAUSGABEN_ANTRAG</t>
  </si>
  <si>
    <t>2_3_BUEROAUSGABEN_ANERK</t>
  </si>
  <si>
    <t>2_4_DIENSTLEISTUNGEN_ANTRAG</t>
  </si>
  <si>
    <t>2_4_DIENSTLEISTUNGEN_ANERK</t>
  </si>
  <si>
    <t>2_5_OEFFENTLICHKEITSARBEIT_ANTRAG</t>
  </si>
  <si>
    <t>2_5_OEFFENTLICHKEITSARBEIT_ANERK</t>
  </si>
  <si>
    <t>2_6_PROJEKTBEZOGENE_SACH_MATERIALKOSTEN_ANTRAG</t>
  </si>
  <si>
    <t>2_6_PROJEKTBEZOGENE_SACH_MATERIALKOSTEN_ANERK</t>
  </si>
  <si>
    <t>2_7_PAUSCHALE_SACHAUSGABEN_ANTRAG</t>
  </si>
  <si>
    <t>2_7_PAUSCHALE_SACHAUSGABEN_ANERK</t>
  </si>
  <si>
    <t>3_1_BAUMASSNAHMEN_ANTRAG</t>
  </si>
  <si>
    <t>3_1_BAUMASSNAHMEN_ANERK</t>
  </si>
  <si>
    <t>3_2_SONSTIGE_BESCHAFFUNGEN_ANTRAG</t>
  </si>
  <si>
    <t>3_2_SONSTIGE_BESCHAFFUNGEN_ANERK</t>
  </si>
  <si>
    <t>EIGENANTEIL_JAHR4</t>
  </si>
  <si>
    <t>EIGENANTEIL_JAHR3</t>
  </si>
  <si>
    <t>EIGENANTEIL_JAHR2</t>
  </si>
  <si>
    <t>EIGENANTEIL_JAHR1</t>
  </si>
  <si>
    <t>BEABS_ZUWENDUNG_JAHR4</t>
  </si>
  <si>
    <t>BEABS_ZUWENDUNG_JAHR3</t>
  </si>
  <si>
    <t>BEABS_ZUWENDUNG_JAHR2</t>
  </si>
  <si>
    <t>BEABS_ZUWENDUNG_JAHR1</t>
  </si>
  <si>
    <t>ANERKAUSG_INVESTIV_JAHR4</t>
  </si>
  <si>
    <t>ANERKAUSG_INVESTIV_JAHR3</t>
  </si>
  <si>
    <t>ANERKAUSG_INVESTIV_JAHR2</t>
  </si>
  <si>
    <t>ANERKAUSG_INVESTIV_JAHR1</t>
  </si>
  <si>
    <t>ANERKAUSG_KONSUMTIV_JAHR4</t>
  </si>
  <si>
    <t>ANERKAUSG_KONSUMTIV_JAHR3</t>
  </si>
  <si>
    <t>ANERKAUSG_KONSUMTIV_JAHR2</t>
  </si>
  <si>
    <t>ANERKAUSG_KONSUMTIV_JAHR1</t>
  </si>
  <si>
    <t>SONST_OEFF_FOERDERUNG_JAHR4</t>
  </si>
  <si>
    <t>SONST_OEFF_FOERDERUNG_JAHR3</t>
  </si>
  <si>
    <t>SONST_OEFF_FOERDERUNG_JAHR2</t>
  </si>
  <si>
    <t>SONST_OEFF_FOERDERUNG_JAHR1</t>
  </si>
  <si>
    <t>FOERDERUNG_BREMENS_JAHR4</t>
  </si>
  <si>
    <t>FOERDERUNG_BREMENS_JAHR3</t>
  </si>
  <si>
    <t>FOERDERUNG_BREMENS_JAHR2</t>
  </si>
  <si>
    <t>FOERDERUNG_BREMENS_JAHR1</t>
  </si>
  <si>
    <t>LEISTUNGEN_DRITTER_JAHR4</t>
  </si>
  <si>
    <t>LEISTUNGEN_DRITTER_JAHR3</t>
  </si>
  <si>
    <t>LEISTUNGEN_DRITTER_JAHR2</t>
  </si>
  <si>
    <t>LEISTUNGEN_DRITTER_JAHR1</t>
  </si>
  <si>
    <t>ERWARTETE_EINNAHMEN_JAHR4</t>
  </si>
  <si>
    <t>ERWARTETE_EINNAHMEN_JAHR3</t>
  </si>
  <si>
    <t>ERWARTETE_EINNAHMEN_JAHR2</t>
  </si>
  <si>
    <t>ERWARTETE_EINNAHMEN_JAHR1</t>
  </si>
  <si>
    <t>Nachweis</t>
  </si>
  <si>
    <t>nach Prüfung anerkannt</t>
  </si>
  <si>
    <t>Abweichung zu Nachweis</t>
  </si>
  <si>
    <t>Abweichung zu Bewilligung</t>
  </si>
  <si>
    <t>1_1_VERGUETUNGEN_VN</t>
  </si>
  <si>
    <t>1_2_SOZIALABGABEN_VN</t>
  </si>
  <si>
    <t>2_1_MIETE_VN</t>
  </si>
  <si>
    <t>2_2_BEWIRTSCHAFTUNGSKOSTEN_VN</t>
  </si>
  <si>
    <t>2_3_BUEROAUSGABEN_VN</t>
  </si>
  <si>
    <t>2_4_DIENSTLEISTUNGEN_VN</t>
  </si>
  <si>
    <t>2_5_OEFFENTLICHKEITSARBEIT_VN</t>
  </si>
  <si>
    <t>2_6_PROJEKTBEZOGENE_SACH_MATERIALKOSTEN_VN</t>
  </si>
  <si>
    <t>2_7_PAUSCHALE_SACHAUSGABEN_VN</t>
  </si>
  <si>
    <t>3_1_BAUMASSNAHMEN_VN</t>
  </si>
  <si>
    <t>3_2_SONSTIGE_BESCHAFFUNGEN_VN</t>
  </si>
  <si>
    <t>1_1_VERGUETUNGEN_PRUEF</t>
  </si>
  <si>
    <t>1_2_SOZIALABGABEN_PRUEF</t>
  </si>
  <si>
    <t>2_1_MIETE_PRUEF</t>
  </si>
  <si>
    <t>2_2_BEWIRTSCHAFTUNGSKOSTEN_PRUEF</t>
  </si>
  <si>
    <t>2_3_BUEROAUSGABEN_PRUEF</t>
  </si>
  <si>
    <t>2_4_DIENSTLEISTUNGEN_PRUEF</t>
  </si>
  <si>
    <t>2_5_OEFFENTLICHKEITSARBEIT_PRUEF</t>
  </si>
  <si>
    <t>2_6_PROJEKTBEZOGENE_SACH_MATERIALKOSTEN_PRUEF</t>
  </si>
  <si>
    <t>2_7_PAUSCHALE_SACHAUSGABEN_PRUEF</t>
  </si>
  <si>
    <t>3_1_BAUMASSNAHMEN_PRUEF</t>
  </si>
  <si>
    <t>3_2_SONSTIGE_BESCHAFFUNGEN_PRUEF</t>
  </si>
  <si>
    <t>EIGENANTEIL_VN</t>
  </si>
  <si>
    <t>ERWARTETE_EINNAHMEN_VN</t>
  </si>
  <si>
    <t>LEISTUNGEN_DRITTER_VN</t>
  </si>
  <si>
    <t>FOERDERUNG_BREMENS_VN</t>
  </si>
  <si>
    <t>SONST_OEFF_FOERDERUNG_VN</t>
  </si>
  <si>
    <t>ANERKAUSG_KONSUMTIV_VN</t>
  </si>
  <si>
    <t>ANERKAUSG_INVESTIV_VN</t>
  </si>
  <si>
    <t>BEABS_ZUWENDUNG_VN</t>
  </si>
  <si>
    <t>EIGENANTEIL_PRUEF</t>
  </si>
  <si>
    <t>ERWARTETE_EINNAHMEN_PRUEF</t>
  </si>
  <si>
    <t>LEISTUNGEN_DRITTER_PRUEF</t>
  </si>
  <si>
    <t>FOERDERUNG_BREMENS_PRUEF</t>
  </si>
  <si>
    <t>SONST_OEFF_FOERDERUNG_PRUEF</t>
  </si>
  <si>
    <t>ANERKAUSG_KONSUMTIV_PRUEF</t>
  </si>
  <si>
    <t>ANERKAUSG_INVESTIV_PRUEF</t>
  </si>
  <si>
    <t>BEABS_ZUWENDUNG_PRUEF</t>
  </si>
  <si>
    <t>1.2. Probenräume</t>
  </si>
  <si>
    <t>1.3. N.N.</t>
  </si>
  <si>
    <t>5.2. Dokumentation</t>
  </si>
  <si>
    <t>5.3. Pressefotos / Pressearbeit</t>
  </si>
  <si>
    <t>5.1. Plakate, Flyer, Einladungen</t>
  </si>
  <si>
    <t>2.2. Reinigung</t>
  </si>
  <si>
    <t>2.4. N.N.</t>
  </si>
  <si>
    <t>2.3. Wartung, Instandhaltung, Reparaturen</t>
  </si>
  <si>
    <t>1.1. N.N.</t>
  </si>
  <si>
    <t>6.1. Ausstattung / Material</t>
  </si>
  <si>
    <t>6.2. Technik / Technikmiete</t>
  </si>
  <si>
    <t>6.3. Gema / Tantiemen</t>
  </si>
  <si>
    <t>6.4. Genehmigungen u Gebühren</t>
  </si>
  <si>
    <t>6.5. Transportkosten</t>
  </si>
  <si>
    <t>Erläuterungen (Berechnungsgrundlage u.ä.)</t>
  </si>
  <si>
    <t>Auflage x Preis</t>
  </si>
  <si>
    <t>1.1. Eigenmittel bar</t>
  </si>
  <si>
    <t>2.1. Eintrittseinnahmen</t>
  </si>
  <si>
    <t>2.2. Teilnehmergebühren</t>
  </si>
  <si>
    <t>2.3. Verkauf von Anzeigen</t>
  </si>
  <si>
    <t>3.1. Spende von N.N.</t>
  </si>
  <si>
    <t>3.2. Sponsoring von N.N.</t>
  </si>
  <si>
    <t>3.3. N.N.</t>
  </si>
  <si>
    <t>4.1. Förderung durch N.N.</t>
  </si>
  <si>
    <t>4.2. Förderung durch N.N.</t>
  </si>
  <si>
    <t>5.1. Förderung durch N.N.</t>
  </si>
  <si>
    <t>4.3. N.N.</t>
  </si>
  <si>
    <t>5.2. Förderung durch N.N.</t>
  </si>
  <si>
    <t>5.3. N.N.</t>
  </si>
  <si>
    <t>1.1. Person N.N.</t>
  </si>
  <si>
    <t>1.2. N.N.</t>
  </si>
  <si>
    <t>2.2. N.N.</t>
  </si>
  <si>
    <t>2.1. Sozialversicherungsbeiträge</t>
  </si>
  <si>
    <t>1.1. Miete Veranstaltungsräume</t>
  </si>
  <si>
    <t>Datum:</t>
  </si>
  <si>
    <t>Anzahl Personen</t>
  </si>
  <si>
    <t>6.6. N.N.</t>
  </si>
  <si>
    <t>Preis</t>
  </si>
  <si>
    <t>ÜN / Tage</t>
  </si>
  <si>
    <t>7.5. N.N.</t>
  </si>
  <si>
    <t>FAQs Projekmittelverfahren</t>
  </si>
  <si>
    <r>
      <rPr>
        <b/>
        <u/>
        <sz val="8"/>
        <rFont val="Arial"/>
        <family val="2"/>
      </rPr>
      <t>Sozialabgaben:</t>
    </r>
    <r>
      <rPr>
        <sz val="8"/>
        <rFont val="Arial"/>
        <family val="2"/>
      </rPr>
      <t xml:space="preserve">
Auch hier nur für festes sozialversicherungspflichtiges Personal; keine KSK!</t>
    </r>
  </si>
  <si>
    <t>Bitte prüfen Sie nach dem Eintragen aller für Sie relevanten Positionen, ob die Summenformel aller Zellen der Einzelpositionen stimmt und auch die Gesamtausgaben passen.</t>
  </si>
  <si>
    <t>4. Dienstleistungen</t>
  </si>
  <si>
    <t>1. N.N.</t>
  </si>
  <si>
    <t>Kosten- und Finanzierungsplan</t>
  </si>
  <si>
    <t>1.2. Mitgliedsbeiträge</t>
  </si>
  <si>
    <r>
      <rPr>
        <b/>
        <u/>
        <sz val="8"/>
        <rFont val="Arial"/>
        <family val="2"/>
      </rPr>
      <t>Erwartete Einnahmen:</t>
    </r>
    <r>
      <rPr>
        <sz val="8"/>
        <rFont val="Arial"/>
        <family val="2"/>
      </rPr>
      <t xml:space="preserve">
Hier werden die erwarteten Einnahmen eingetragen wie z.B. Eintrittseinnahmen, Teilnehmergebühren, Verkauf von Anzeigen, etc. Bitte die Berechnungsgrundlage darstellen.</t>
    </r>
  </si>
  <si>
    <r>
      <t xml:space="preserve">Hilfestellungen zum Ausfüllen des Kosten- und Finanzierungsplans
</t>
    </r>
    <r>
      <rPr>
        <sz val="8"/>
        <rFont val="Arial"/>
        <family val="2"/>
      </rPr>
      <t>weitere Informationen in den FAQs:</t>
    </r>
  </si>
  <si>
    <r>
      <rPr>
        <b/>
        <u/>
        <sz val="8"/>
        <rFont val="Arial"/>
        <family val="2"/>
      </rPr>
      <t>Bewirtschaftungskosten:</t>
    </r>
    <r>
      <rPr>
        <sz val="8"/>
        <rFont val="Arial"/>
        <family val="2"/>
      </rPr>
      <t xml:space="preserve">
Hierbei handelt es sich um Kosten im Rahmen der Bewirtschaftung einer Immobilie, sofern eine extra Rechnung bezahlt wird. Bei einer "Warmmiete" müssen hier die Nebenkosten für Strom, Wasser, etc. nicht extra ausgewiesen werden.</t>
    </r>
  </si>
  <si>
    <t>3.2. Porto</t>
  </si>
  <si>
    <t>3.3. Telefon, Internet</t>
  </si>
  <si>
    <t>3.4. N.N.</t>
  </si>
  <si>
    <t>Art der Leistung</t>
  </si>
  <si>
    <t>2. N.N.</t>
  </si>
  <si>
    <t>3. N.N.</t>
  </si>
  <si>
    <t>7.1. Versicherungen</t>
  </si>
  <si>
    <t>7.3. Übernachtungskosten</t>
  </si>
  <si>
    <t>7.2. Reisekosten</t>
  </si>
  <si>
    <r>
      <rPr>
        <b/>
        <u/>
        <sz val="8"/>
        <rFont val="Arial"/>
        <family val="2"/>
      </rPr>
      <t>projektbezogene Sach- und Materialkosten:</t>
    </r>
    <r>
      <rPr>
        <sz val="8"/>
        <rFont val="Arial"/>
        <family val="2"/>
      </rPr>
      <t xml:space="preserve">
Hierbei handelt es sich um alle Sach- und Materialkosten, die im Zusammenhang mit dem Projekt anfallen. Auch Anschaffungen bis zum einem Wert von 800 € netto hier aufführen. Größere Anschaffungen bitte unter III. Investitionen.</t>
    </r>
  </si>
  <si>
    <t>Anzahl Personen / Veranstaltungen</t>
  </si>
  <si>
    <t>C. Einnahmen</t>
  </si>
  <si>
    <t>Wichtig: Bitte die Einnahmen ohne unbare Eigenleistung wie z.B. kostenlos zur Verfügung gestelltes Personal, Miete oder Technik aufstellen. Die unbaren Eigenleistungen sind auf dem Reiter Ausgaben unter B. Eigenleistungen aufzuführen.</t>
  </si>
  <si>
    <t>4.2. weitere Dienstleistungen</t>
  </si>
  <si>
    <r>
      <rPr>
        <b/>
        <u/>
        <sz val="8"/>
        <rFont val="Arial"/>
        <family val="2"/>
      </rPr>
      <t>Öffentlichkeitsarbeit, Werbung:</t>
    </r>
    <r>
      <rPr>
        <sz val="8"/>
        <rFont val="Arial"/>
        <family val="2"/>
      </rPr>
      <t xml:space="preserve">
Hier bitte alle Kosten im Rahmen von Werbung / Marketing / Öffentlichkeitsarbeit aufnehmen. Kosten für Dienstleistungen, die ksk-pflichtig sind, bitte unter 4.1. aufnehmen</t>
    </r>
  </si>
  <si>
    <t>5.4. N.N.</t>
  </si>
  <si>
    <t>Name</t>
  </si>
  <si>
    <t>4.2.2. Assistenz</t>
  </si>
  <si>
    <t>4.2.3. Administration / Management</t>
  </si>
  <si>
    <t>4.2.4. Technik</t>
  </si>
  <si>
    <r>
      <rPr>
        <b/>
        <u/>
        <sz val="8"/>
        <rFont val="Arial"/>
        <family val="2"/>
      </rPr>
      <t>Sonstige Förderung Bremens (ohne die beantragte):</t>
    </r>
    <r>
      <rPr>
        <sz val="8"/>
        <rFont val="Arial"/>
        <family val="2"/>
      </rPr>
      <t xml:space="preserve">
Hier alle weiteren öffentlichen Förderungen aus Bremen (ausgenommen die hier beantragte) eintragen und angeben, ob diese bereits gesichert / nicht gesichert ist.</t>
    </r>
  </si>
  <si>
    <t>Satz pro Einheit</t>
  </si>
  <si>
    <t>Anzahl Zeiteinheiten</t>
  </si>
  <si>
    <t xml:space="preserve">ProfI/Semi-Profi/Amateur </t>
  </si>
  <si>
    <t xml:space="preserve">4.1.2. Honorar Tätigkeit / Künstler:in </t>
  </si>
  <si>
    <t>4.2.5. Pauschalen (Ehrenamt, Übungsleiter:in)</t>
  </si>
  <si>
    <t>4.2.6. Pauschale überlassenes Personal</t>
  </si>
  <si>
    <t>4.2.7. anderes</t>
  </si>
  <si>
    <t xml:space="preserve">7.4. Verpflegungskosten </t>
  </si>
  <si>
    <t xml:space="preserve">Erbringer:in </t>
  </si>
  <si>
    <t xml:space="preserve">4.1.3. Aufführungsgage </t>
  </si>
  <si>
    <t xml:space="preserve">4.1.4. Probenhonorare </t>
  </si>
  <si>
    <t xml:space="preserve">4.1.5. Honorar Regisseur:in </t>
  </si>
  <si>
    <t xml:space="preserve">4.1.6. Honorar Grafiker:in </t>
  </si>
  <si>
    <t>4.1.7. Honorar Autor:in</t>
  </si>
  <si>
    <t>4.1.8. andere Honorare</t>
  </si>
  <si>
    <t>4.1.9. KSK</t>
  </si>
  <si>
    <t>4.1. künstlerisches Personal</t>
  </si>
  <si>
    <r>
      <rPr>
        <b/>
        <sz val="12"/>
        <rFont val="Arial"/>
        <family val="2"/>
      </rPr>
      <t>I. Personalausgaben</t>
    </r>
    <r>
      <rPr>
        <b/>
        <sz val="8"/>
        <rFont val="Arial"/>
        <family val="2"/>
      </rPr>
      <t xml:space="preserve"> </t>
    </r>
    <r>
      <rPr>
        <b/>
        <sz val="8"/>
        <color rgb="FFFF0000"/>
        <rFont val="Arial"/>
        <family val="2"/>
      </rPr>
      <t>(sozialversicherungspflichtig)</t>
    </r>
  </si>
  <si>
    <r>
      <t xml:space="preserve">2.1. Nebenkosten </t>
    </r>
    <r>
      <rPr>
        <sz val="8"/>
        <rFont val="Arial Narrow"/>
        <family val="2"/>
      </rPr>
      <t>(Strom, Wasser, Gas, etc.)</t>
    </r>
  </si>
  <si>
    <r>
      <t xml:space="preserve">3.1. Büromaterial </t>
    </r>
    <r>
      <rPr>
        <sz val="8"/>
        <rFont val="Arial Narrow"/>
        <family val="2"/>
      </rPr>
      <t>(Papier, Stifte, etc.)</t>
    </r>
  </si>
  <si>
    <t xml:space="preserve">A. Ausgaben </t>
  </si>
  <si>
    <t xml:space="preserve">davon 
gesichert </t>
  </si>
  <si>
    <t xml:space="preserve">4.1.1. Honorar Tätigkeit / Künstler:in </t>
  </si>
  <si>
    <t>4.2.1. Produktionsleitung</t>
  </si>
  <si>
    <t>B. unbare Eigenleistungen und nicht monetäre Kooperationsbeiträge von Dritten (dokumentarische Zwecke)</t>
  </si>
  <si>
    <r>
      <rPr>
        <b/>
        <u/>
        <sz val="8"/>
        <rFont val="Arial"/>
        <family val="2"/>
      </rPr>
      <t>Unbare Eigenleistungen:</t>
    </r>
    <r>
      <rPr>
        <sz val="8"/>
        <rFont val="Arial"/>
        <family val="2"/>
      </rPr>
      <t xml:space="preserve">
Wenn Sie unbare Eigenleistung darstellen möchten, geben Sie diese nur im  links stehenden Bereich "B. Unbare Eigenleistungen" an. Kalkulieren Sie keine unbaren Leistungen in den Bereichen "A. Ausgaben" oder "C. Einnahmen". In den Bereichen "A. Ausgaben" und "C. Einnahmen"  werden nur Zahlungen mit tatsächlichen Geldflüssen kalkuliert und angegeben!
Als unbare Eigenleistungen zählt sowohl eigene unbezahlte Arbeitsleistung (Personalkosten z.B. unbezahlte Überstunden, Ehrenamt oder bezahlt durch Dritte) als auch kostenlos zur Verfügung gestellte Personal- und Sachkosten von Dritten wie z.B. Personal, Räumlichkeiten oder Technik im Rahmen von Kooperationsbeiträgen. Hierunter fällt auch die Rückstellung von Honoraren bis zur endgültigen Finanzierung des Projektes sowie Technikbeistellung als Rabatte auf Technikmieten.
Es kann auch eine Splittung von z.B. teilweiser unbezahlter Arbeitsleistung dargestellt werden.</t>
    </r>
  </si>
  <si>
    <t>Alle im Kosten- und Finanzierungsplan angegebenen Einzelpositionen sind Beispielpositionen. Bitte passen Sie den Kosten- und Finanzierungsplan den Bedürfnissen Ihres Vorhabens an. Die Hauptpositionen sind vorgegeben und dürfen nicht verändert werden. Wenn Sie Zeilen einfügen, achten Sie bitte besonders darauf, dass die Summen der neuen Zeile in den jeweiligen Gesamtsummen berücksichtigt sind.
Bei davon gesichert: Bitte nutzen Sie das Drop-Down-Menü</t>
  </si>
  <si>
    <t>AUSGABEN</t>
  </si>
  <si>
    <t xml:space="preserve">EINNAHMEN </t>
  </si>
  <si>
    <t>Name des Ensembles</t>
  </si>
  <si>
    <t>III. Investitionen, Anschaffungen</t>
  </si>
  <si>
    <t>Hier werden alle Gegenstände mit Anschaffungs- oder Herstellungskosten über 800 € netto ausgewiesen. Eine Inventarisierungspflicht besteht (s. auch FAQs)</t>
  </si>
  <si>
    <r>
      <t>Alle im Kosten- und Finanzierungsplan angegebenen Einzelpositionen sind Beispielpositionen.</t>
    </r>
    <r>
      <rPr>
        <b/>
        <sz val="8"/>
        <color rgb="FFFF0000"/>
        <rFont val="Arial"/>
        <family val="2"/>
      </rPr>
      <t xml:space="preserve"> Bitte passen Sie den Kosten- und Finanzierungsplan den Bedürfnissen Ihres Vorhabens an</t>
    </r>
    <r>
      <rPr>
        <sz val="8"/>
        <rFont val="Arial"/>
        <family val="2"/>
      </rPr>
      <t xml:space="preserve"> (Zeilen einfügen, Überschreiben der Textvorschläge, etc.). Die Hauptpositionen sind vorgegeben und dürfen nicht verändert werden. Wenn Sie Zeilen einfügen, achten Sie bitte besonders darauf, dass die Summenformeln anzupassen sind.
</t>
    </r>
    <r>
      <rPr>
        <vertAlign val="superscript"/>
        <sz val="8"/>
        <rFont val="Arial"/>
        <family val="2"/>
      </rPr>
      <t>1)</t>
    </r>
    <r>
      <rPr>
        <sz val="8"/>
        <rFont val="Arial"/>
        <family val="2"/>
      </rPr>
      <t>Brutto oder Netto? Bei Vorsteuerabzugsberechtigung nach § 15 UStG dürfen nur netto-Kosten eingetragen werden (Definition in den FAQs)</t>
    </r>
  </si>
  <si>
    <r>
      <t xml:space="preserve">Bitte die </t>
    </r>
    <r>
      <rPr>
        <b/>
        <sz val="8"/>
        <color rgb="FFFF0000"/>
        <rFont val="Arial"/>
        <family val="2"/>
      </rPr>
      <t>Ausgaben ohne unbare Eigenleistung</t>
    </r>
    <r>
      <rPr>
        <sz val="8"/>
        <rFont val="Arial"/>
        <family val="2"/>
      </rPr>
      <t xml:space="preserve"> wie z.B. kostenlos zur Verfügung gestelltes Personal, Miete oder Technik aufstellen. Die unbaren Eigenleistungen sind weiter unten unter 
B. Eigenleistungen aufzuführen.</t>
    </r>
  </si>
  <si>
    <r>
      <rPr>
        <b/>
        <u/>
        <sz val="8"/>
        <rFont val="Arial"/>
        <family val="2"/>
      </rPr>
      <t>Miete:</t>
    </r>
    <r>
      <rPr>
        <sz val="8"/>
        <rFont val="Arial"/>
        <family val="2"/>
      </rPr>
      <t xml:space="preserve">
Hier werden alle Mieten von Räumlichkeiten (ggf. inkl. NK) eingetragen. Technikmiete ist unter 
6. projektbezogene Sachkosten aufzuführen.</t>
    </r>
  </si>
  <si>
    <r>
      <rPr>
        <b/>
        <u/>
        <sz val="8"/>
        <rFont val="Arial"/>
        <family val="2"/>
      </rPr>
      <t>Personalausgaben:</t>
    </r>
    <r>
      <rPr>
        <sz val="8"/>
        <rFont val="Arial"/>
        <family val="2"/>
      </rPr>
      <t xml:space="preserve">
Hier nur feste sozialversicherungspflichte Personalkosten eintragen, keine Honorare!
Der bremische Landesmindestlohn ist zu beachten.
</t>
    </r>
  </si>
  <si>
    <r>
      <rPr>
        <b/>
        <u/>
        <sz val="8"/>
        <rFont val="Arial"/>
        <family val="2"/>
      </rPr>
      <t>Büroausgaben:</t>
    </r>
    <r>
      <rPr>
        <sz val="8"/>
        <rFont val="Arial"/>
        <family val="2"/>
      </rPr>
      <t xml:space="preserve">
Hier gehören alle Ausgaben im Rahmen von Büroarbeiten hinein. Ausgenommen sind Materialien und Kosten im Rahmen von Marketing / Werbung, die bitte unter 5. Öffentlichkeitsarbeit / Werbung auszuweisen sind. </t>
    </r>
    <r>
      <rPr>
        <u/>
        <sz val="8"/>
        <rFont val="Arial"/>
        <family val="2"/>
      </rPr>
      <t/>
    </r>
  </si>
  <si>
    <t xml:space="preserve">bitte jeweils einzeln mit Tätigkeit/Funktion, ggf. Namen benennen und Berechnungsgrundlage angeben. </t>
  </si>
  <si>
    <r>
      <rPr>
        <b/>
        <u/>
        <sz val="8"/>
        <rFont val="Arial"/>
        <family val="2"/>
      </rPr>
      <t xml:space="preserve">Dienstleistungen: </t>
    </r>
    <r>
      <rPr>
        <sz val="8"/>
        <rFont val="Arial"/>
        <family val="2"/>
      </rPr>
      <t xml:space="preserve">werden gegliedert in 4.1. ksk-pflichtiges künstlerisches Personal/Honorare (s. auch </t>
    </r>
    <r>
      <rPr>
        <u/>
        <sz val="8"/>
        <rFont val="Arial"/>
        <family val="2"/>
      </rPr>
      <t>Auflistung KSK-pflichtige Leistungen in den FAQs</t>
    </r>
    <r>
      <rPr>
        <sz val="8"/>
        <rFont val="Arial"/>
        <family val="2"/>
      </rPr>
      <t xml:space="preserve">) und 4.2. weitere Dienstleistungen. Es handelt sich hier nur um beispielhafte Positionen. Bitte entsprechend anpassen und ggf. um Zeilen erweitern.
</t>
    </r>
    <r>
      <rPr>
        <b/>
        <sz val="8"/>
        <rFont val="Arial"/>
        <family val="2"/>
      </rPr>
      <t>4.1. KSK-pflichtiges künstlerisches Personal, Honorare und KSK</t>
    </r>
    <r>
      <rPr>
        <sz val="8"/>
        <rFont val="Arial"/>
        <family val="2"/>
      </rPr>
      <t xml:space="preserve">
Hier bitte alle Honorare und Gagen für Auftritte und Proben aufführen (KSK nicht vergessen).  Bitte auch angeben, ob es sich um Profis (hier gelten die Honorarempfehlungen) handelt oder um Semi-Profis / Amateure / Ehrenamtliche. Sollten Dienstleistungen unentgeltlich zur Verfügung gestellt werden, bitte hier nicht aufführen, sondern unter B. unbare Eigenleistungen.
</t>
    </r>
  </si>
  <si>
    <r>
      <rPr>
        <b/>
        <sz val="8"/>
        <rFont val="Arial"/>
        <family val="2"/>
      </rPr>
      <t>4.2. weitere Dienstleistungen</t>
    </r>
    <r>
      <rPr>
        <sz val="8"/>
        <rFont val="Arial"/>
        <family val="2"/>
      </rPr>
      <t xml:space="preserve">
hier bitte alle anderen Dienstleistungsverträge wie z.B. Produktionsleitung, Assistenz, Administration, Technik angeben. Bitte auf das Vergaberecht achten (3 Angebote einholen, etc.)
Alle gezahlten Aufwandspauschalen für Ehrenamtliche und Übungsleiter.</t>
    </r>
  </si>
  <si>
    <r>
      <rPr>
        <b/>
        <u/>
        <sz val="8"/>
        <rFont val="Arial"/>
        <family val="2"/>
      </rPr>
      <t>pauschale Sachausgaben:</t>
    </r>
    <r>
      <rPr>
        <sz val="8"/>
        <rFont val="Arial"/>
        <family val="2"/>
      </rPr>
      <t xml:space="preserve">
Hier werden weitere Sachausgaben eintragen, die nicht unter die anderen Kategorien passen. Es handelt sich nicht grundsätzlich um Pauschalen. Hier u.a. auch Versicherungen für das Projekt und Reisekosten, Übernachtungskosten, Verpflegung (nur bei Reisen!), etc. Bitte eine genaue Berechnung der Kosten eintragen und an das Bremische Reisekostengesetz halten! (s. FAQs Reisekosten). Catering-Kosten sind grundsätzlich nicht zuwendungsfähig und bedürfen einer Begründung, warum sie im Ausnahmefall dennoch übernommen werden sollen.</t>
    </r>
  </si>
  <si>
    <r>
      <t>Brutto oder Netto</t>
    </r>
    <r>
      <rPr>
        <vertAlign val="superscript"/>
        <sz val="8"/>
        <rFont val="Arial Narrow"/>
        <family val="2"/>
      </rPr>
      <t>1)</t>
    </r>
  </si>
  <si>
    <t>Plan
€</t>
  </si>
  <si>
    <t>Ist
€</t>
  </si>
  <si>
    <t xml:space="preserve">Ausgaben gesamt </t>
  </si>
  <si>
    <t>Ausgaben gesamt inkl. unbare Eigenleistungen</t>
  </si>
  <si>
    <r>
      <t xml:space="preserve">Sonstige öff. Förderung </t>
    </r>
    <r>
      <rPr>
        <sz val="8"/>
        <rFont val="Arial Narrow"/>
        <family val="2"/>
      </rPr>
      <t>(ohne die beantragte)</t>
    </r>
  </si>
  <si>
    <r>
      <t xml:space="preserve">Sonstige Förderung Bremens </t>
    </r>
    <r>
      <rPr>
        <sz val="8"/>
        <rFont val="Arial Narrow"/>
        <family val="2"/>
      </rPr>
      <t>(ohne die beantragte)</t>
    </r>
  </si>
  <si>
    <t>Erläuterungen (Berech-
nungsgrundlage u.ä.)</t>
  </si>
  <si>
    <t>ENSEMBLEFÖRDERUNG</t>
  </si>
  <si>
    <r>
      <rPr>
        <b/>
        <u/>
        <sz val="8"/>
        <rFont val="Arial"/>
        <family val="2"/>
      </rPr>
      <t>Eigenanteil:</t>
    </r>
    <r>
      <rPr>
        <sz val="8"/>
        <rFont val="Arial"/>
        <family val="2"/>
      </rPr>
      <t xml:space="preserve">
Hier werden eigene eingebrachte und gezahlte Einnahmen dargestellt.</t>
    </r>
  </si>
  <si>
    <r>
      <rPr>
        <b/>
        <u/>
        <sz val="8"/>
        <rFont val="Arial"/>
        <family val="2"/>
      </rPr>
      <t>Leistungen Dritter:</t>
    </r>
    <r>
      <rPr>
        <sz val="8"/>
        <rFont val="Arial"/>
        <family val="2"/>
      </rPr>
      <t xml:space="preserve">
Hier jeweils einzeln Spenden, Sponsoring oder monetäre Kooperationsbeiträge nennen und angebe, ob diese bereits gesichert/nicht gesichert sind. </t>
    </r>
    <r>
      <rPr>
        <u/>
        <sz val="8"/>
        <rFont val="Arial"/>
        <family val="2"/>
      </rPr>
      <t xml:space="preserve">Spenden </t>
    </r>
    <r>
      <rPr>
        <sz val="8"/>
        <rFont val="Arial"/>
        <family val="2"/>
      </rPr>
      <t xml:space="preserve">sind Leistungen durch Dritte (z. B. Privatpersonen oder Unternehmen, die keine Gegenleistung erwarten). Unter </t>
    </r>
    <r>
      <rPr>
        <u/>
        <sz val="8"/>
        <rFont val="Arial"/>
        <family val="2"/>
      </rPr>
      <t>Sponsoring</t>
    </r>
    <r>
      <rPr>
        <sz val="8"/>
        <rFont val="Arial"/>
        <family val="2"/>
      </rPr>
      <t xml:space="preserve"> ist die Leistung von Geld oder einer geldwerten Sachleistung durch eine natürliche oder juristische Person mit wirtschaftlichen Interessen zu verstehen. Hier wird eine Gegenleistung z.B. im Sinne von Markennennung bei Werbung erwartet.
</t>
    </r>
  </si>
  <si>
    <r>
      <rPr>
        <b/>
        <u/>
        <sz val="8"/>
        <rFont val="Arial"/>
        <family val="2"/>
      </rPr>
      <t>Sonstige öffentliche Förderung (ohne die beantragte):</t>
    </r>
    <r>
      <rPr>
        <sz val="8"/>
        <rFont val="Arial"/>
        <family val="2"/>
      </rPr>
      <t xml:space="preserve">
Hier alle weiteren außerbremischen öffentlichen Förderungen einzeln eintragen und angeben, ob diese bereits gesichert / nicht gesichert sind.</t>
    </r>
  </si>
  <si>
    <t>Diese Summen im Kosten- und Finanzierungsplan zeigen den benötigten Fehlbedarf, der gleichzeitig der beantragten Zuwendung entspricht. Zuwendungsrechtlich anerkannt sind nur ausgeglichene Kosten- und Finanzierungspläne.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</si>
</sst>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Red]\-#,##0.00\ "/>
    <numFmt numFmtId="165" formatCode="#,##0.00;[Red]\-#,##0.00;"/>
    <numFmt numFmtId="166" formatCode="0000"/>
  </numFmts>
  <fonts count="21" x14ac:knownFonts="1">
    <font>
      <sz val="10"/>
      <name val="Arial"/>
    </font>
    <font>
      <b/>
      <sz val="8"/>
      <name val="Arial"/>
      <family val="2"/>
    </font>
    <font>
      <sz val="8"/>
      <name val="Arial"/>
      <family val="2"/>
    </font>
    <font>
      <sz val="10"/>
      <name val="Arial"/>
      <family val="2"/>
    </font>
    <font>
      <b/>
      <sz val="12"/>
      <name val="Arial"/>
      <family val="2"/>
    </font>
    <font>
      <b/>
      <sz val="10"/>
      <name val="Arial"/>
      <family val="2"/>
    </font>
    <font>
      <sz val="12"/>
      <name val="Arial"/>
      <family val="2"/>
    </font>
    <font>
      <b/>
      <sz val="8"/>
      <color rgb="FFFF0000"/>
      <name val="Arial"/>
      <family val="2"/>
    </font>
    <font>
      <u/>
      <sz val="10"/>
      <color theme="10"/>
      <name val="Arial"/>
      <family val="2"/>
    </font>
    <font>
      <b/>
      <u/>
      <sz val="8"/>
      <name val="Arial"/>
      <family val="2"/>
    </font>
    <font>
      <b/>
      <sz val="9"/>
      <name val="Arial"/>
      <family val="2"/>
    </font>
    <font>
      <b/>
      <sz val="16"/>
      <name val="Arial"/>
      <family val="2"/>
    </font>
    <font>
      <u/>
      <sz val="8"/>
      <color theme="10"/>
      <name val="Arial"/>
      <family val="2"/>
    </font>
    <font>
      <u/>
      <sz val="8"/>
      <name val="Arial"/>
      <family val="2"/>
    </font>
    <font>
      <vertAlign val="superscript"/>
      <sz val="8"/>
      <name val="Arial"/>
      <family val="2"/>
    </font>
    <font>
      <b/>
      <sz val="11"/>
      <name val="Arial"/>
      <family val="2"/>
    </font>
    <font>
      <sz val="8"/>
      <name val="Arial Narrow"/>
      <family val="2"/>
    </font>
    <font>
      <b/>
      <sz val="14"/>
      <name val="Arial"/>
      <family val="2"/>
    </font>
    <font>
      <vertAlign val="superscript"/>
      <sz val="8"/>
      <name val="Arial Narrow"/>
      <family val="2"/>
    </font>
    <font>
      <sz val="9"/>
      <name val="Arial"/>
      <family val="2"/>
    </font>
    <font>
      <b/>
      <sz val="10"/>
      <color theme="0"/>
      <name val="Arial"/>
      <family val="2"/>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78">
    <xf numFmtId="0" fontId="0" fillId="0" borderId="0" xfId="0"/>
    <xf numFmtId="0" fontId="2" fillId="0" borderId="0" xfId="0" applyFont="1" applyBorder="1" applyProtection="1"/>
    <xf numFmtId="0" fontId="1" fillId="0" borderId="0" xfId="0" applyFont="1" applyBorder="1" applyProtection="1"/>
    <xf numFmtId="0" fontId="3" fillId="0" borderId="0" xfId="0" applyFont="1"/>
    <xf numFmtId="165" fontId="0" fillId="0" borderId="0" xfId="0" applyNumberFormat="1"/>
    <xf numFmtId="165" fontId="1" fillId="2" borderId="1" xfId="0" applyNumberFormat="1" applyFont="1" applyFill="1" applyBorder="1" applyAlignment="1" applyProtection="1">
      <alignment horizontal="right" vertical="top" wrapText="1"/>
      <protection locked="0"/>
    </xf>
    <xf numFmtId="0" fontId="2" fillId="0" borderId="0" xfId="0" applyFont="1" applyFill="1" applyBorder="1" applyProtection="1"/>
    <xf numFmtId="0" fontId="3"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top" wrapText="1"/>
    </xf>
    <xf numFmtId="0" fontId="2" fillId="0" borderId="0" xfId="0" applyFont="1" applyFill="1" applyBorder="1" applyAlignment="1" applyProtection="1">
      <alignment horizontal="left"/>
    </xf>
    <xf numFmtId="166" fontId="2" fillId="0" borderId="0" xfId="0" applyNumberFormat="1" applyFont="1" applyFill="1" applyBorder="1" applyProtection="1"/>
    <xf numFmtId="166"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1" fontId="2" fillId="0" borderId="0" xfId="0" applyNumberFormat="1" applyFont="1" applyFill="1" applyBorder="1" applyProtection="1"/>
    <xf numFmtId="0" fontId="1" fillId="0" borderId="0" xfId="0" applyFont="1" applyFill="1" applyBorder="1" applyProtection="1"/>
    <xf numFmtId="165" fontId="1" fillId="0" borderId="1" xfId="0" applyNumberFormat="1" applyFont="1" applyFill="1" applyBorder="1" applyAlignment="1" applyProtection="1">
      <alignment horizontal="right" vertical="top" wrapText="1"/>
    </xf>
    <xf numFmtId="164" fontId="1" fillId="0" borderId="0" xfId="0" applyNumberFormat="1" applyFont="1" applyFill="1" applyBorder="1" applyProtection="1"/>
    <xf numFmtId="0" fontId="2" fillId="0" borderId="0" xfId="0" applyFont="1" applyFill="1" applyBorder="1" applyAlignment="1" applyProtection="1">
      <alignment vertical="top" wrapText="1"/>
    </xf>
    <xf numFmtId="165" fontId="2" fillId="0" borderId="1" xfId="0" applyNumberFormat="1" applyFont="1" applyFill="1" applyBorder="1" applyAlignment="1" applyProtection="1">
      <alignment horizontal="right" vertical="top" wrapText="1"/>
    </xf>
    <xf numFmtId="164" fontId="2" fillId="0" borderId="0" xfId="0" applyNumberFormat="1" applyFont="1" applyFill="1" applyBorder="1" applyProtection="1"/>
    <xf numFmtId="165" fontId="2" fillId="0" borderId="0" xfId="0" applyNumberFormat="1" applyFont="1" applyFill="1" applyBorder="1" applyAlignment="1" applyProtection="1">
      <alignment horizontal="right" vertical="top" wrapText="1"/>
    </xf>
    <xf numFmtId="0" fontId="1" fillId="0" borderId="0" xfId="0" applyFont="1" applyFill="1" applyBorder="1" applyAlignment="1" applyProtection="1"/>
    <xf numFmtId="164" fontId="1" fillId="0" borderId="0" xfId="0" applyNumberFormat="1" applyFont="1" applyFill="1" applyBorder="1" applyAlignment="1" applyProtection="1"/>
    <xf numFmtId="165" fontId="1" fillId="0" borderId="3" xfId="0" applyNumberFormat="1" applyFont="1" applyFill="1" applyBorder="1" applyAlignment="1" applyProtection="1">
      <alignment horizontal="right" vertical="top" wrapText="1"/>
    </xf>
    <xf numFmtId="165" fontId="1" fillId="0" borderId="1" xfId="0" applyNumberFormat="1" applyFont="1" applyFill="1" applyBorder="1" applyAlignment="1" applyProtection="1">
      <alignment horizontal="right" wrapText="1"/>
    </xf>
    <xf numFmtId="0" fontId="0" fillId="0" borderId="0" xfId="0" applyFill="1"/>
    <xf numFmtId="49" fontId="2" fillId="2" borderId="1"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wrapText="1"/>
    </xf>
    <xf numFmtId="0" fontId="2" fillId="0" borderId="0" xfId="0" applyFont="1" applyFill="1" applyBorder="1" applyAlignment="1" applyProtection="1">
      <alignment horizontal="left" vertical="top"/>
      <protection locked="0"/>
    </xf>
    <xf numFmtId="0" fontId="2" fillId="0" borderId="0" xfId="0" applyFont="1" applyFill="1" applyBorder="1" applyAlignment="1" applyProtection="1">
      <alignment wrapText="1"/>
    </xf>
    <xf numFmtId="0" fontId="4" fillId="0" borderId="0" xfId="0" applyFont="1" applyFill="1" applyBorder="1" applyAlignment="1" applyProtection="1">
      <alignment wrapText="1"/>
    </xf>
    <xf numFmtId="0" fontId="2" fillId="4" borderId="0" xfId="0" applyFont="1" applyFill="1" applyBorder="1" applyProtection="1"/>
    <xf numFmtId="0" fontId="3" fillId="4" borderId="0"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2" fillId="4" borderId="0" xfId="0" applyFont="1" applyFill="1" applyBorder="1" applyAlignment="1" applyProtection="1">
      <alignment horizontal="right" vertical="top" wrapText="1"/>
    </xf>
    <xf numFmtId="0" fontId="2" fillId="4" borderId="0" xfId="0" applyFont="1" applyFill="1" applyBorder="1" applyAlignment="1" applyProtection="1">
      <alignment horizontal="left"/>
    </xf>
    <xf numFmtId="166" fontId="1" fillId="4" borderId="0" xfId="0" applyNumberFormat="1" applyFont="1" applyFill="1" applyBorder="1" applyAlignment="1" applyProtection="1">
      <alignment horizontal="center" vertical="center" wrapText="1"/>
    </xf>
    <xf numFmtId="166" fontId="2" fillId="4" borderId="0" xfId="0" applyNumberFormat="1" applyFont="1" applyFill="1" applyBorder="1" applyProtection="1"/>
    <xf numFmtId="166" fontId="2" fillId="4" borderId="0" xfId="0" applyNumberFormat="1"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1" fillId="4" borderId="0" xfId="0" applyFont="1" applyFill="1" applyBorder="1" applyProtection="1"/>
    <xf numFmtId="165" fontId="2" fillId="4" borderId="1" xfId="0" applyNumberFormat="1" applyFont="1" applyFill="1" applyBorder="1" applyAlignment="1" applyProtection="1">
      <alignment horizontal="right" vertical="top" wrapText="1"/>
    </xf>
    <xf numFmtId="164" fontId="1" fillId="4" borderId="0" xfId="0" applyNumberFormat="1" applyFont="1" applyFill="1" applyBorder="1" applyProtection="1"/>
    <xf numFmtId="165" fontId="1" fillId="4" borderId="1" xfId="0" applyNumberFormat="1" applyFont="1" applyFill="1" applyBorder="1" applyAlignment="1" applyProtection="1">
      <alignment horizontal="right" vertical="top" wrapText="1"/>
    </xf>
    <xf numFmtId="0" fontId="2" fillId="4" borderId="0" xfId="0" applyFont="1" applyFill="1" applyBorder="1" applyAlignment="1" applyProtection="1">
      <alignment vertical="top" wrapText="1"/>
    </xf>
    <xf numFmtId="164" fontId="2" fillId="4" borderId="0" xfId="0" applyNumberFormat="1" applyFont="1" applyFill="1" applyBorder="1" applyProtection="1"/>
    <xf numFmtId="0" fontId="2" fillId="4" borderId="0" xfId="0" applyNumberFormat="1" applyFont="1" applyFill="1" applyBorder="1" applyAlignment="1" applyProtection="1">
      <alignment horizontal="center" vertical="center" wrapText="1"/>
    </xf>
    <xf numFmtId="1" fontId="2" fillId="4" borderId="0" xfId="0" applyNumberFormat="1" applyFont="1" applyFill="1" applyBorder="1" applyProtection="1"/>
    <xf numFmtId="0" fontId="1" fillId="4" borderId="0" xfId="0" applyFont="1" applyFill="1" applyBorder="1" applyAlignment="1" applyProtection="1"/>
    <xf numFmtId="164" fontId="1" fillId="4" borderId="0" xfId="0" applyNumberFormat="1" applyFont="1" applyFill="1" applyBorder="1" applyAlignment="1" applyProtection="1"/>
    <xf numFmtId="0" fontId="4" fillId="4" borderId="0" xfId="0" applyFont="1" applyFill="1" applyBorder="1" applyAlignment="1" applyProtection="1">
      <alignment horizontal="left" vertical="center"/>
    </xf>
    <xf numFmtId="0" fontId="0" fillId="4" borderId="0" xfId="0" applyFill="1"/>
    <xf numFmtId="165" fontId="1" fillId="4" borderId="1" xfId="0" applyNumberFormat="1" applyFont="1" applyFill="1" applyBorder="1" applyAlignment="1" applyProtection="1">
      <alignment horizontal="right" vertical="top" wrapText="1"/>
      <protection locked="0"/>
    </xf>
    <xf numFmtId="165" fontId="1" fillId="4" borderId="1" xfId="0" applyNumberFormat="1" applyFont="1" applyFill="1" applyBorder="1" applyAlignment="1" applyProtection="1">
      <alignment horizontal="right" wrapText="1"/>
    </xf>
    <xf numFmtId="164" fontId="2" fillId="4" borderId="1" xfId="0" applyNumberFormat="1" applyFont="1" applyFill="1" applyBorder="1" applyAlignment="1" applyProtection="1">
      <alignment horizontal="right" vertical="top" wrapText="1"/>
      <protection locked="0"/>
    </xf>
    <xf numFmtId="0" fontId="1" fillId="4" borderId="0" xfId="0" applyNumberFormat="1" applyFont="1" applyFill="1" applyBorder="1" applyAlignment="1" applyProtection="1">
      <alignment horizontal="center" vertical="top"/>
      <protection locked="0"/>
    </xf>
    <xf numFmtId="0" fontId="4" fillId="4" borderId="0" xfId="0" applyFont="1" applyFill="1" applyBorder="1" applyAlignment="1" applyProtection="1">
      <alignment wrapText="1"/>
    </xf>
    <xf numFmtId="0" fontId="2" fillId="4" borderId="0" xfId="0" applyNumberFormat="1" applyFont="1" applyFill="1" applyBorder="1" applyAlignment="1" applyProtection="1">
      <alignment horizontal="center" vertical="top"/>
      <protection locked="0"/>
    </xf>
    <xf numFmtId="164" fontId="1" fillId="4" borderId="1" xfId="0" applyNumberFormat="1" applyFont="1" applyFill="1" applyBorder="1" applyAlignment="1" applyProtection="1">
      <alignment horizontal="right" vertical="top" wrapText="1"/>
      <protection locked="0"/>
    </xf>
    <xf numFmtId="49" fontId="2" fillId="2" borderId="1" xfId="0" applyNumberFormat="1" applyFont="1" applyFill="1" applyBorder="1" applyAlignment="1" applyProtection="1">
      <alignment vertical="top" wrapText="1"/>
      <protection locked="0"/>
    </xf>
    <xf numFmtId="49" fontId="2" fillId="2" borderId="1" xfId="0" applyNumberFormat="1" applyFont="1" applyFill="1" applyBorder="1" applyAlignment="1" applyProtection="1">
      <alignment horizontal="left" vertical="top" wrapText="1"/>
      <protection locked="0"/>
    </xf>
    <xf numFmtId="49" fontId="2" fillId="2" borderId="1" xfId="0" applyNumberFormat="1"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protection locked="0"/>
    </xf>
    <xf numFmtId="0" fontId="2" fillId="5" borderId="0" xfId="0" applyFont="1" applyFill="1" applyBorder="1" applyProtection="1"/>
    <xf numFmtId="0" fontId="1" fillId="5" borderId="0" xfId="0" applyFont="1" applyFill="1" applyBorder="1" applyProtection="1"/>
    <xf numFmtId="0" fontId="1" fillId="5" borderId="0" xfId="0" applyFont="1" applyFill="1" applyBorder="1" applyAlignment="1" applyProtection="1"/>
    <xf numFmtId="0" fontId="0" fillId="5" borderId="0" xfId="0" applyFill="1"/>
    <xf numFmtId="0" fontId="11" fillId="0" borderId="0" xfId="0" applyFont="1" applyFill="1" applyBorder="1" applyAlignment="1" applyProtection="1">
      <alignment horizontal="left" vertical="center"/>
    </xf>
    <xf numFmtId="0" fontId="3" fillId="0" borderId="0" xfId="0" applyFont="1" applyFill="1" applyBorder="1" applyAlignment="1" applyProtection="1">
      <alignment vertical="top" wrapText="1"/>
    </xf>
    <xf numFmtId="0" fontId="10" fillId="5" borderId="0" xfId="0" applyFont="1" applyFill="1" applyBorder="1" applyAlignment="1" applyProtection="1">
      <alignment vertical="center" wrapText="1"/>
    </xf>
    <xf numFmtId="0" fontId="12" fillId="5" borderId="0" xfId="1" applyFont="1" applyFill="1" applyBorder="1" applyProtection="1"/>
    <xf numFmtId="0" fontId="2" fillId="5" borderId="0" xfId="0" applyFont="1" applyFill="1" applyBorder="1" applyAlignment="1" applyProtection="1">
      <alignment horizontal="left" vertical="top" wrapText="1"/>
    </xf>
    <xf numFmtId="165" fontId="2" fillId="4" borderId="0" xfId="0" applyNumberFormat="1" applyFont="1" applyFill="1" applyBorder="1" applyAlignment="1" applyProtection="1">
      <alignment horizontal="right" vertical="top" wrapText="1"/>
    </xf>
    <xf numFmtId="0" fontId="3" fillId="4" borderId="0" xfId="0" applyFont="1" applyFill="1" applyBorder="1" applyAlignment="1" applyProtection="1">
      <alignment vertical="top" wrapText="1"/>
    </xf>
    <xf numFmtId="0" fontId="4" fillId="4" borderId="0" xfId="0" applyFont="1" applyFill="1" applyBorder="1" applyAlignment="1" applyProtection="1">
      <alignment vertical="top" wrapText="1"/>
    </xf>
    <xf numFmtId="0" fontId="11" fillId="4" borderId="0" xfId="0" applyFont="1" applyFill="1" applyBorder="1" applyAlignment="1" applyProtection="1">
      <alignment horizontal="left" vertical="center"/>
    </xf>
    <xf numFmtId="0" fontId="11" fillId="0" borderId="0" xfId="0" applyFont="1" applyFill="1" applyBorder="1" applyAlignment="1" applyProtection="1">
      <alignment wrapText="1"/>
    </xf>
    <xf numFmtId="165" fontId="2" fillId="4" borderId="5" xfId="0" applyNumberFormat="1" applyFont="1" applyFill="1" applyBorder="1" applyAlignment="1" applyProtection="1">
      <alignment horizontal="right" vertical="top" wrapText="1"/>
    </xf>
    <xf numFmtId="165" fontId="2" fillId="4" borderId="6" xfId="0" applyNumberFormat="1" applyFont="1" applyFill="1" applyBorder="1" applyAlignment="1" applyProtection="1">
      <alignment horizontal="right" vertical="top" wrapText="1"/>
    </xf>
    <xf numFmtId="165" fontId="2" fillId="4" borderId="12" xfId="0" applyNumberFormat="1" applyFont="1" applyFill="1" applyBorder="1" applyAlignment="1" applyProtection="1">
      <alignment horizontal="right" vertical="top" wrapText="1"/>
    </xf>
    <xf numFmtId="165" fontId="2" fillId="4" borderId="11" xfId="0" applyNumberFormat="1" applyFont="1" applyFill="1" applyBorder="1" applyAlignment="1" applyProtection="1">
      <alignment horizontal="right" vertical="top" wrapText="1"/>
    </xf>
    <xf numFmtId="164" fontId="1" fillId="6" borderId="1" xfId="0" applyNumberFormat="1" applyFont="1" applyFill="1" applyBorder="1" applyAlignment="1" applyProtection="1">
      <alignment horizontal="right" vertical="top" wrapText="1"/>
      <protection locked="0"/>
    </xf>
    <xf numFmtId="164" fontId="2" fillId="6" borderId="1" xfId="0" applyNumberFormat="1" applyFont="1" applyFill="1" applyBorder="1" applyAlignment="1" applyProtection="1">
      <alignment horizontal="right" vertical="top" wrapText="1"/>
      <protection locked="0"/>
    </xf>
    <xf numFmtId="165" fontId="1" fillId="6" borderId="1" xfId="0" applyNumberFormat="1" applyFont="1" applyFill="1" applyBorder="1" applyAlignment="1" applyProtection="1">
      <alignment horizontal="right" vertical="top" wrapText="1"/>
      <protection locked="0"/>
    </xf>
    <xf numFmtId="165" fontId="1" fillId="4" borderId="5" xfId="0" applyNumberFormat="1" applyFont="1" applyFill="1" applyBorder="1" applyAlignment="1" applyProtection="1">
      <alignment horizontal="right" vertical="top" wrapText="1"/>
    </xf>
    <xf numFmtId="165" fontId="1" fillId="4" borderId="6" xfId="0" applyNumberFormat="1" applyFont="1" applyFill="1" applyBorder="1" applyAlignment="1" applyProtection="1">
      <alignment horizontal="right" vertical="top" wrapText="1"/>
    </xf>
    <xf numFmtId="165" fontId="1" fillId="4" borderId="0" xfId="0" applyNumberFormat="1" applyFont="1" applyFill="1" applyBorder="1" applyAlignment="1" applyProtection="1">
      <alignment horizontal="right" vertical="top" wrapText="1"/>
    </xf>
    <xf numFmtId="49" fontId="2" fillId="2" borderId="5" xfId="0" applyNumberFormat="1" applyFont="1" applyFill="1" applyBorder="1" applyAlignment="1" applyProtection="1">
      <alignment horizontal="left" vertical="top" wrapText="1"/>
      <protection locked="0"/>
    </xf>
    <xf numFmtId="49" fontId="2" fillId="2" borderId="4" xfId="0" applyNumberFormat="1" applyFont="1" applyFill="1" applyBorder="1" applyAlignment="1" applyProtection="1">
      <alignment horizontal="left" vertical="top" wrapText="1"/>
      <protection locked="0"/>
    </xf>
    <xf numFmtId="49" fontId="2" fillId="2" borderId="6" xfId="0" applyNumberFormat="1" applyFont="1" applyFill="1" applyBorder="1" applyAlignment="1" applyProtection="1">
      <alignment horizontal="left" vertical="top" wrapText="1"/>
      <protection locked="0"/>
    </xf>
    <xf numFmtId="165" fontId="1" fillId="6" borderId="8" xfId="0" applyNumberFormat="1" applyFont="1" applyFill="1" applyBorder="1" applyAlignment="1" applyProtection="1">
      <alignment horizontal="left" vertical="center" wrapText="1"/>
      <protection locked="0"/>
    </xf>
    <xf numFmtId="165" fontId="1" fillId="4" borderId="8" xfId="0" applyNumberFormat="1" applyFont="1" applyFill="1" applyBorder="1" applyAlignment="1" applyProtection="1">
      <alignment horizontal="left" vertical="center" wrapText="1"/>
      <protection locked="0"/>
    </xf>
    <xf numFmtId="0" fontId="2" fillId="0" borderId="13" xfId="0" applyFont="1" applyFill="1" applyBorder="1" applyAlignment="1" applyProtection="1">
      <alignment horizontal="right" vertical="top" wrapText="1"/>
    </xf>
    <xf numFmtId="165" fontId="2" fillId="0" borderId="7" xfId="0" applyNumberFormat="1" applyFont="1" applyFill="1" applyBorder="1" applyAlignment="1" applyProtection="1">
      <alignment horizontal="right" vertical="top" wrapText="1"/>
    </xf>
    <xf numFmtId="165" fontId="1" fillId="0" borderId="0" xfId="0" applyNumberFormat="1" applyFont="1" applyFill="1" applyBorder="1" applyAlignment="1" applyProtection="1">
      <alignment horizontal="right" vertical="top" wrapText="1"/>
    </xf>
    <xf numFmtId="165" fontId="1" fillId="4" borderId="1" xfId="0" applyNumberFormat="1" applyFont="1" applyFill="1" applyBorder="1" applyAlignment="1" applyProtection="1">
      <alignment horizontal="left" vertical="center" wrapText="1"/>
      <protection locked="0"/>
    </xf>
    <xf numFmtId="165" fontId="1" fillId="6" borderId="1" xfId="0" applyNumberFormat="1" applyFont="1" applyFill="1" applyBorder="1" applyAlignment="1" applyProtection="1">
      <alignment horizontal="left" vertical="center" wrapText="1"/>
      <protection locked="0"/>
    </xf>
    <xf numFmtId="49" fontId="2" fillId="2" borderId="1" xfId="0" applyNumberFormat="1" applyFont="1" applyFill="1" applyBorder="1" applyAlignment="1" applyProtection="1">
      <alignment horizontal="left" vertical="top" wrapText="1"/>
      <protection locked="0"/>
    </xf>
    <xf numFmtId="49" fontId="2" fillId="2" borderId="5" xfId="0" applyNumberFormat="1" applyFont="1" applyFill="1" applyBorder="1" applyAlignment="1" applyProtection="1">
      <alignment horizontal="left" vertical="top" wrapText="1"/>
      <protection locked="0"/>
    </xf>
    <xf numFmtId="49" fontId="2" fillId="2" borderId="6" xfId="0" applyNumberFormat="1" applyFont="1" applyFill="1" applyBorder="1" applyAlignment="1" applyProtection="1">
      <alignment horizontal="left" vertical="top" wrapText="1"/>
      <protection locked="0"/>
    </xf>
    <xf numFmtId="165" fontId="1" fillId="4" borderId="8" xfId="0" applyNumberFormat="1" applyFont="1" applyFill="1" applyBorder="1" applyAlignment="1" applyProtection="1">
      <alignment horizontal="left" vertical="center" wrapText="1"/>
      <protection locked="0"/>
    </xf>
    <xf numFmtId="165" fontId="1" fillId="6" borderId="8" xfId="0" applyNumberFormat="1" applyFont="1" applyFill="1" applyBorder="1" applyAlignment="1" applyProtection="1">
      <alignment horizontal="left" vertical="center" wrapText="1"/>
      <protection locked="0"/>
    </xf>
    <xf numFmtId="49" fontId="2" fillId="2" borderId="4" xfId="0" applyNumberFormat="1" applyFont="1" applyFill="1" applyBorder="1" applyAlignment="1" applyProtection="1">
      <alignment horizontal="left" vertical="top" wrapText="1"/>
      <protection locked="0"/>
    </xf>
    <xf numFmtId="0" fontId="1" fillId="5" borderId="0" xfId="0" applyFont="1" applyFill="1" applyBorder="1" applyAlignment="1" applyProtection="1">
      <alignment vertical="top"/>
    </xf>
    <xf numFmtId="165" fontId="1" fillId="2" borderId="1" xfId="0" applyNumberFormat="1" applyFont="1" applyFill="1" applyBorder="1" applyAlignment="1" applyProtection="1">
      <alignment horizontal="right" vertical="center" wrapText="1"/>
      <protection locked="0"/>
    </xf>
    <xf numFmtId="165" fontId="1" fillId="2" borderId="8" xfId="0" applyNumberFormat="1" applyFont="1" applyFill="1" applyBorder="1" applyAlignment="1" applyProtection="1">
      <alignment horizontal="right" vertical="center" wrapText="1"/>
      <protection locked="0"/>
    </xf>
    <xf numFmtId="165" fontId="1" fillId="2" borderId="7" xfId="0" applyNumberFormat="1" applyFont="1" applyFill="1" applyBorder="1" applyAlignment="1" applyProtection="1">
      <alignment horizontal="right" vertical="center" wrapText="1"/>
      <protection locked="0"/>
    </xf>
    <xf numFmtId="165" fontId="1" fillId="4" borderId="7" xfId="0" applyNumberFormat="1" applyFont="1" applyFill="1" applyBorder="1" applyAlignment="1" applyProtection="1">
      <alignment horizontal="left" vertical="center" wrapText="1"/>
      <protection locked="0"/>
    </xf>
    <xf numFmtId="165" fontId="1" fillId="6" borderId="7" xfId="0" applyNumberFormat="1" applyFont="1" applyFill="1" applyBorder="1" applyAlignment="1" applyProtection="1">
      <alignment horizontal="left" vertical="center" wrapText="1"/>
      <protection locked="0"/>
    </xf>
    <xf numFmtId="0" fontId="16" fillId="0" borderId="0" xfId="0" applyFont="1" applyFill="1" applyBorder="1" applyAlignment="1" applyProtection="1">
      <alignment vertical="center" wrapText="1"/>
    </xf>
    <xf numFmtId="49" fontId="2" fillId="2" borderId="1" xfId="0" applyNumberFormat="1" applyFont="1" applyFill="1" applyBorder="1" applyAlignment="1" applyProtection="1">
      <alignment horizontal="center" vertical="top" wrapText="1"/>
      <protection locked="0"/>
    </xf>
    <xf numFmtId="49" fontId="2" fillId="2" borderId="7" xfId="0" applyNumberFormat="1" applyFont="1" applyFill="1" applyBorder="1" applyAlignment="1" applyProtection="1">
      <alignment horizontal="center" vertical="top" wrapText="1"/>
      <protection locked="0"/>
    </xf>
    <xf numFmtId="0" fontId="2" fillId="0" borderId="1" xfId="0" applyFont="1" applyFill="1" applyBorder="1" applyProtection="1"/>
    <xf numFmtId="164" fontId="2" fillId="0" borderId="1" xfId="0" applyNumberFormat="1" applyFont="1" applyFill="1" applyBorder="1" applyProtection="1"/>
    <xf numFmtId="0" fontId="17" fillId="0" borderId="0" xfId="0" applyFont="1" applyFill="1" applyBorder="1" applyAlignment="1" applyProtection="1">
      <alignment horizontal="left" vertical="center"/>
    </xf>
    <xf numFmtId="0" fontId="2" fillId="5" borderId="0" xfId="0" applyFont="1" applyFill="1" applyBorder="1" applyAlignment="1" applyProtection="1">
      <alignment horizontal="left" vertical="center" wrapText="1"/>
    </xf>
    <xf numFmtId="0" fontId="16" fillId="4" borderId="0" xfId="0" applyFont="1" applyFill="1" applyBorder="1" applyAlignment="1" applyProtection="1">
      <alignment horizontal="center" vertical="center" wrapText="1"/>
    </xf>
    <xf numFmtId="0" fontId="3" fillId="0" borderId="0" xfId="0" applyFont="1" applyFill="1" applyBorder="1" applyAlignment="1" applyProtection="1">
      <alignment horizontal="right" wrapText="1"/>
    </xf>
    <xf numFmtId="0" fontId="3" fillId="4" borderId="0" xfId="0" applyFont="1" applyFill="1" applyBorder="1" applyProtection="1"/>
    <xf numFmtId="0" fontId="3" fillId="0" borderId="0" xfId="0" applyFont="1" applyFill="1"/>
    <xf numFmtId="0" fontId="3" fillId="4" borderId="0" xfId="0" applyFont="1" applyFill="1"/>
    <xf numFmtId="0" fontId="3" fillId="5" borderId="0" xfId="0" applyFont="1" applyFill="1"/>
    <xf numFmtId="0" fontId="4" fillId="4" borderId="0" xfId="0" applyFont="1" applyFill="1" applyBorder="1" applyAlignment="1" applyProtection="1">
      <alignment vertical="top"/>
    </xf>
    <xf numFmtId="49" fontId="2" fillId="2" borderId="5" xfId="0" applyNumberFormat="1" applyFont="1" applyFill="1" applyBorder="1" applyAlignment="1" applyProtection="1">
      <alignment horizontal="left" vertical="top" wrapText="1"/>
      <protection locked="0"/>
    </xf>
    <xf numFmtId="49" fontId="2" fillId="2" borderId="6" xfId="0" applyNumberFormat="1" applyFont="1" applyFill="1" applyBorder="1" applyAlignment="1" applyProtection="1">
      <alignment horizontal="left" vertical="top" wrapText="1"/>
      <protection locked="0"/>
    </xf>
    <xf numFmtId="0" fontId="16" fillId="0" borderId="1" xfId="0" applyFont="1" applyFill="1" applyBorder="1" applyAlignment="1" applyProtection="1">
      <alignment horizontal="center" vertical="center" wrapText="1"/>
    </xf>
    <xf numFmtId="0" fontId="2" fillId="5" borderId="0" xfId="0" applyFont="1" applyFill="1" applyBorder="1" applyAlignment="1" applyProtection="1">
      <alignment horizontal="left" vertical="top" wrapText="1"/>
    </xf>
    <xf numFmtId="0" fontId="15" fillId="2" borderId="0" xfId="0" applyFont="1" applyFill="1" applyBorder="1" applyAlignment="1" applyProtection="1">
      <alignment horizontal="left" vertical="center" wrapText="1"/>
      <protection locked="0"/>
    </xf>
    <xf numFmtId="0" fontId="15" fillId="2" borderId="2"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top" wrapText="1"/>
    </xf>
    <xf numFmtId="0" fontId="17" fillId="0" borderId="0" xfId="0" applyFont="1" applyFill="1" applyBorder="1" applyAlignment="1" applyProtection="1">
      <alignment horizontal="left" wrapText="1"/>
    </xf>
    <xf numFmtId="0" fontId="3" fillId="0" borderId="2" xfId="0" applyFont="1" applyFill="1" applyBorder="1" applyAlignment="1" applyProtection="1">
      <alignment horizontal="left" vertical="top" wrapText="1"/>
    </xf>
    <xf numFmtId="49" fontId="2" fillId="2" borderId="1" xfId="0" applyNumberFormat="1" applyFont="1" applyFill="1" applyBorder="1" applyAlignment="1" applyProtection="1">
      <alignment horizontal="left" vertical="top" wrapText="1"/>
      <protection locked="0"/>
    </xf>
    <xf numFmtId="49" fontId="2" fillId="2" borderId="5" xfId="0" applyNumberFormat="1"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left" vertical="center" wrapText="1"/>
      <protection locked="0"/>
    </xf>
    <xf numFmtId="49" fontId="2" fillId="2" borderId="9" xfId="0" applyNumberFormat="1" applyFont="1" applyFill="1" applyBorder="1" applyAlignment="1" applyProtection="1">
      <alignment horizontal="left" vertical="top" wrapText="1"/>
      <protection locked="0"/>
    </xf>
    <xf numFmtId="49" fontId="2" fillId="2" borderId="1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center" wrapText="1"/>
    </xf>
    <xf numFmtId="0" fontId="2" fillId="5" borderId="0" xfId="0" applyFont="1" applyFill="1" applyAlignment="1">
      <alignment horizontal="left" vertical="top" wrapText="1"/>
    </xf>
    <xf numFmtId="0" fontId="7" fillId="5"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2" fillId="5" borderId="0" xfId="0" applyFont="1" applyFill="1" applyBorder="1" applyAlignment="1" applyProtection="1">
      <alignment horizontal="left" vertical="top"/>
    </xf>
    <xf numFmtId="49" fontId="2" fillId="2" borderId="4" xfId="0" applyNumberFormat="1"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center" wrapText="1"/>
    </xf>
    <xf numFmtId="49" fontId="2" fillId="2" borderId="14" xfId="0" applyNumberFormat="1" applyFont="1" applyFill="1" applyBorder="1" applyAlignment="1" applyProtection="1">
      <alignment horizontal="left" vertical="top" wrapText="1"/>
      <protection locked="0"/>
    </xf>
    <xf numFmtId="49" fontId="2" fillId="2" borderId="15" xfId="0" applyNumberFormat="1" applyFont="1" applyFill="1" applyBorder="1" applyAlignment="1" applyProtection="1">
      <alignment horizontal="left" vertical="top" wrapText="1"/>
      <protection locked="0"/>
    </xf>
    <xf numFmtId="0" fontId="2" fillId="4" borderId="0" xfId="0" applyFont="1" applyFill="1" applyBorder="1" applyAlignment="1" applyProtection="1">
      <alignment horizontal="left" wrapText="1"/>
    </xf>
    <xf numFmtId="0" fontId="16" fillId="4" borderId="0" xfId="0" applyFont="1" applyFill="1" applyBorder="1" applyAlignment="1" applyProtection="1">
      <alignment horizontal="center" vertical="top" wrapText="1"/>
    </xf>
    <xf numFmtId="0" fontId="7" fillId="5" borderId="0" xfId="0" applyFont="1" applyFill="1" applyBorder="1" applyAlignment="1" applyProtection="1">
      <alignment horizontal="left" vertical="center" wrapText="1"/>
    </xf>
    <xf numFmtId="0" fontId="2" fillId="4" borderId="2" xfId="0" applyFont="1" applyFill="1" applyBorder="1" applyAlignment="1" applyProtection="1">
      <alignment horizontal="left" vertical="top" wrapText="1"/>
    </xf>
    <xf numFmtId="0" fontId="11" fillId="0" borderId="0" xfId="0" applyFont="1" applyFill="1" applyBorder="1" applyAlignment="1" applyProtection="1">
      <alignment horizontal="left" wrapText="1"/>
    </xf>
    <xf numFmtId="0" fontId="17" fillId="0" borderId="0" xfId="0" applyFont="1" applyFill="1" applyBorder="1" applyAlignment="1" applyProtection="1">
      <alignment horizontal="left" vertical="top" wrapText="1"/>
    </xf>
    <xf numFmtId="1" fontId="2" fillId="0" borderId="0" xfId="0" applyNumberFormat="1" applyFont="1" applyFill="1" applyBorder="1" applyAlignment="1" applyProtection="1">
      <alignment vertical="top"/>
    </xf>
    <xf numFmtId="0" fontId="4" fillId="0" borderId="0" xfId="0" applyFont="1" applyFill="1" applyBorder="1" applyAlignment="1" applyProtection="1">
      <alignment horizontal="left" vertical="top" wrapText="1"/>
    </xf>
    <xf numFmtId="49" fontId="2" fillId="2" borderId="5"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left" vertical="top"/>
      <protection locked="0"/>
    </xf>
    <xf numFmtId="49" fontId="2" fillId="2" borderId="6" xfId="0" applyNumberFormat="1" applyFont="1" applyFill="1" applyBorder="1" applyAlignment="1" applyProtection="1">
      <alignment horizontal="left" vertical="top"/>
      <protection locked="0"/>
    </xf>
    <xf numFmtId="0" fontId="16" fillId="0" borderId="0" xfId="0" applyFont="1" applyFill="1" applyBorder="1" applyAlignment="1" applyProtection="1">
      <alignment horizontal="center" vertical="top" wrapText="1"/>
      <protection locked="0"/>
    </xf>
    <xf numFmtId="49" fontId="3" fillId="3" borderId="2" xfId="0" applyNumberFormat="1"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vertical="center"/>
    </xf>
    <xf numFmtId="0" fontId="10" fillId="0" borderId="0" xfId="0" applyFont="1" applyFill="1" applyBorder="1" applyAlignment="1" applyProtection="1">
      <alignment horizontal="center" vertical="center" wrapText="1"/>
    </xf>
    <xf numFmtId="166" fontId="10" fillId="3" borderId="1" xfId="0" applyNumberFormat="1" applyFont="1" applyFill="1" applyBorder="1" applyAlignment="1" applyProtection="1">
      <alignment horizontal="center" vertical="top" wrapText="1"/>
      <protection locked="0"/>
    </xf>
    <xf numFmtId="166" fontId="19" fillId="0" borderId="0" xfId="0" applyNumberFormat="1" applyFont="1" applyFill="1" applyBorder="1" applyProtection="1"/>
    <xf numFmtId="166" fontId="19"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3" fillId="0" borderId="2" xfId="0" applyFont="1" applyFill="1" applyBorder="1" applyAlignment="1" applyProtection="1">
      <alignment vertical="top"/>
    </xf>
    <xf numFmtId="165" fontId="1" fillId="4" borderId="4" xfId="0" applyNumberFormat="1" applyFont="1" applyFill="1" applyBorder="1" applyAlignment="1" applyProtection="1">
      <alignment horizontal="right" vertical="top" wrapText="1"/>
    </xf>
    <xf numFmtId="0" fontId="4" fillId="4" borderId="0" xfId="0" applyFont="1" applyFill="1" applyBorder="1" applyAlignment="1" applyProtection="1">
      <alignment horizontal="left" vertical="center" wrapText="1"/>
    </xf>
    <xf numFmtId="0" fontId="3" fillId="4" borderId="0" xfId="0" applyFont="1" applyFill="1" applyBorder="1" applyAlignment="1" applyProtection="1">
      <alignment vertical="center" wrapText="1"/>
    </xf>
    <xf numFmtId="0" fontId="3" fillId="4" borderId="0" xfId="0" applyFont="1" applyFill="1" applyBorder="1" applyAlignment="1" applyProtection="1">
      <alignment vertical="center"/>
    </xf>
    <xf numFmtId="0" fontId="3" fillId="4" borderId="4" xfId="0" applyFont="1" applyFill="1" applyBorder="1" applyAlignment="1" applyProtection="1">
      <alignment vertical="center"/>
    </xf>
    <xf numFmtId="0" fontId="17" fillId="0" borderId="0" xfId="0" applyFont="1" applyFill="1" applyBorder="1" applyAlignment="1" applyProtection="1">
      <alignment vertical="top"/>
    </xf>
    <xf numFmtId="0" fontId="15" fillId="3" borderId="0"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20" fillId="7" borderId="0" xfId="0" applyFont="1" applyFill="1" applyBorder="1" applyAlignment="1" applyProtection="1">
      <alignment horizontal="center" vertical="center" wrapText="1"/>
    </xf>
    <xf numFmtId="0" fontId="2" fillId="2" borderId="1" xfId="0" applyNumberFormat="1" applyFont="1" applyFill="1" applyBorder="1" applyAlignment="1" applyProtection="1">
      <alignment horizontal="left" vertical="top" wrapText="1"/>
      <protection locked="0"/>
    </xf>
  </cellXfs>
  <cellStyles count="2">
    <cellStyle name="Link" xfId="1" builtinId="8"/>
    <cellStyle name="Stand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ultur.bremen.de/sixcms/media.php/13/FAQs%20Projektmittelverfahren.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kultur.bremen.de/sixcms/media.php/13/FAQs%20Projektmittelverfahr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A101"/>
  <sheetViews>
    <sheetView showGridLines="0" zoomScaleNormal="100" zoomScaleSheetLayoutView="113" zoomScalePageLayoutView="50" workbookViewId="0">
      <selection activeCell="G4" sqref="G4:Q4"/>
    </sheetView>
  </sheetViews>
  <sheetFormatPr baseColWidth="10" defaultColWidth="11.42578125" defaultRowHeight="12.75" outlineLevelCol="1" x14ac:dyDescent="0.2"/>
  <cols>
    <col min="1" max="1" width="20.5703125" customWidth="1"/>
    <col min="2" max="2" width="6.28515625" customWidth="1"/>
    <col min="3" max="3" width="8.5703125" style="3" customWidth="1"/>
    <col min="4" max="4" width="8" style="3" customWidth="1"/>
    <col min="5" max="5" width="6.28515625" style="3" customWidth="1"/>
    <col min="6" max="6" width="0.7109375" style="26" customWidth="1"/>
    <col min="7" max="7" width="8.7109375" customWidth="1"/>
    <col min="8" max="8" width="0.7109375" style="26" hidden="1" customWidth="1" outlineLevel="1"/>
    <col min="9" max="9" width="11.28515625" hidden="1" customWidth="1" outlineLevel="1"/>
    <col min="10" max="10" width="0.7109375" style="26" customWidth="1" collapsed="1"/>
    <col min="11" max="11" width="11.28515625" style="26" hidden="1" customWidth="1"/>
    <col min="12" max="12" width="0.7109375" style="26" hidden="1" customWidth="1"/>
    <col min="13" max="13" width="11.28515625" style="26" hidden="1" customWidth="1"/>
    <col min="14" max="14" width="0.7109375" style="26" hidden="1" customWidth="1"/>
    <col min="15" max="15" width="8.7109375" customWidth="1"/>
    <col min="16" max="16" width="0.7109375" style="26" customWidth="1" collapsed="1"/>
    <col min="17" max="17" width="8.7109375" customWidth="1"/>
    <col min="18" max="18" width="0.7109375" style="26" customWidth="1" collapsed="1"/>
    <col min="19" max="19" width="8.7109375" customWidth="1"/>
    <col min="20" max="20" width="0.7109375" style="26" hidden="1" customWidth="1" outlineLevel="1"/>
    <col min="21" max="21" width="11.28515625" style="52" hidden="1" customWidth="1" outlineLevel="1"/>
    <col min="22" max="22" width="0.7109375" style="26" hidden="1" customWidth="1" outlineLevel="1"/>
    <col min="23" max="23" width="11.28515625" style="26" hidden="1" customWidth="1" outlineLevel="1"/>
    <col min="24" max="24" width="0.7109375" style="26" hidden="1" customWidth="1" outlineLevel="1"/>
    <col min="25" max="25" width="11.28515625" style="26" hidden="1" customWidth="1" outlineLevel="1"/>
    <col min="26" max="26" width="1.28515625" customWidth="1" collapsed="1"/>
    <col min="27" max="27" width="68.28515625" style="67" customWidth="1"/>
  </cols>
  <sheetData>
    <row r="1" spans="1:27" s="6" customFormat="1" ht="21.6" customHeight="1" x14ac:dyDescent="0.2">
      <c r="A1" s="152" t="s">
        <v>165</v>
      </c>
      <c r="B1" s="152"/>
      <c r="C1" s="152"/>
      <c r="D1" s="152"/>
      <c r="E1" s="118"/>
      <c r="G1" s="7"/>
      <c r="I1" s="8"/>
      <c r="K1" s="8"/>
      <c r="M1" s="7"/>
      <c r="O1" s="118" t="s">
        <v>154</v>
      </c>
      <c r="Q1" s="160"/>
      <c r="S1" s="8"/>
      <c r="U1" s="33"/>
      <c r="W1" s="7"/>
      <c r="Y1" s="7"/>
      <c r="AA1" s="70" t="s">
        <v>168</v>
      </c>
    </row>
    <row r="2" spans="1:27" s="6" customFormat="1" ht="21" customHeight="1" x14ac:dyDescent="0.3">
      <c r="A2" s="131" t="s">
        <v>218</v>
      </c>
      <c r="B2" s="131"/>
      <c r="C2" s="131"/>
      <c r="D2" s="77"/>
      <c r="E2" s="28"/>
      <c r="G2" s="7"/>
      <c r="I2" s="7"/>
      <c r="K2" s="8"/>
      <c r="M2" s="7"/>
      <c r="O2" s="7"/>
      <c r="Q2" s="7"/>
      <c r="S2" s="8"/>
      <c r="U2" s="33"/>
      <c r="W2" s="7"/>
      <c r="Y2" s="7"/>
      <c r="AA2" s="71" t="s">
        <v>160</v>
      </c>
    </row>
    <row r="3" spans="1:27" s="6" customFormat="1" ht="13.15" customHeight="1" x14ac:dyDescent="0.2">
      <c r="A3" s="9"/>
      <c r="B3" s="9"/>
      <c r="C3" s="9"/>
      <c r="D3" s="9"/>
      <c r="E3" s="9"/>
      <c r="S3" s="8"/>
      <c r="U3" s="33"/>
      <c r="W3" s="7"/>
      <c r="Y3" s="7"/>
      <c r="AA3" s="127" t="s">
        <v>223</v>
      </c>
    </row>
    <row r="4" spans="1:27" s="1" customFormat="1" ht="12.75" customHeight="1" x14ac:dyDescent="0.2">
      <c r="A4" s="10" t="s">
        <v>220</v>
      </c>
      <c r="B4" s="10"/>
      <c r="C4" s="10"/>
      <c r="D4" s="10"/>
      <c r="E4" s="10"/>
      <c r="F4" s="6"/>
      <c r="G4" s="176" t="s">
        <v>240</v>
      </c>
      <c r="H4" s="176"/>
      <c r="I4" s="176"/>
      <c r="J4" s="176"/>
      <c r="K4" s="176"/>
      <c r="L4" s="176"/>
      <c r="M4" s="176"/>
      <c r="N4" s="176"/>
      <c r="O4" s="176"/>
      <c r="P4" s="176"/>
      <c r="Q4" s="176"/>
      <c r="T4" s="11"/>
      <c r="U4" s="39"/>
      <c r="V4" s="11"/>
      <c r="W4" s="12"/>
      <c r="X4" s="11"/>
      <c r="Y4" s="12"/>
      <c r="AA4" s="127"/>
    </row>
    <row r="5" spans="1:27" s="1" customFormat="1" ht="24.75" customHeight="1" x14ac:dyDescent="0.2">
      <c r="A5" s="128"/>
      <c r="B5" s="128"/>
      <c r="C5" s="29"/>
      <c r="D5" s="159" t="s">
        <v>232</v>
      </c>
      <c r="E5" s="29"/>
      <c r="F5" s="6"/>
      <c r="T5" s="14"/>
      <c r="U5" s="47" t="s">
        <v>79</v>
      </c>
      <c r="V5" s="14"/>
      <c r="W5" s="13" t="s">
        <v>80</v>
      </c>
      <c r="X5" s="14"/>
      <c r="Y5" s="13" t="s">
        <v>81</v>
      </c>
      <c r="AA5" s="127"/>
    </row>
    <row r="6" spans="1:27" s="1" customFormat="1" ht="16.5" customHeight="1" x14ac:dyDescent="0.2">
      <c r="A6" s="129"/>
      <c r="B6" s="129"/>
      <c r="C6" s="29"/>
      <c r="D6" s="63"/>
      <c r="E6" s="29"/>
      <c r="F6" s="6"/>
      <c r="G6" s="163">
        <v>2024</v>
      </c>
      <c r="H6" s="164"/>
      <c r="I6" s="165"/>
      <c r="J6" s="164"/>
      <c r="K6" s="162" t="s">
        <v>5</v>
      </c>
      <c r="L6" s="164"/>
      <c r="M6" s="165"/>
      <c r="N6" s="164"/>
      <c r="O6" s="163">
        <v>2025</v>
      </c>
      <c r="P6" s="164"/>
      <c r="Q6" s="163">
        <v>2026</v>
      </c>
      <c r="R6" s="11"/>
      <c r="S6" s="162" t="s">
        <v>78</v>
      </c>
      <c r="T6" s="6"/>
      <c r="U6" s="34" t="s">
        <v>0</v>
      </c>
      <c r="V6" s="6"/>
      <c r="W6" s="8" t="s">
        <v>0</v>
      </c>
      <c r="X6" s="6"/>
      <c r="Y6" s="8" t="s">
        <v>0</v>
      </c>
      <c r="AA6" s="127"/>
    </row>
    <row r="7" spans="1:27" s="6" customFormat="1" ht="33.75" customHeight="1" x14ac:dyDescent="0.2">
      <c r="A7" s="115" t="s">
        <v>211</v>
      </c>
      <c r="B7" s="68"/>
      <c r="C7" s="9"/>
      <c r="D7" s="9"/>
      <c r="E7" s="9"/>
      <c r="G7" s="13" t="s">
        <v>233</v>
      </c>
      <c r="H7" s="161"/>
      <c r="I7" s="13" t="s">
        <v>6</v>
      </c>
      <c r="J7" s="161"/>
      <c r="K7" s="13" t="s">
        <v>4</v>
      </c>
      <c r="L7" s="161"/>
      <c r="M7" s="13" t="s">
        <v>6</v>
      </c>
      <c r="N7" s="161"/>
      <c r="O7" s="13" t="s">
        <v>233</v>
      </c>
      <c r="P7" s="161"/>
      <c r="Q7" s="13" t="s">
        <v>233</v>
      </c>
      <c r="R7" s="153"/>
      <c r="S7" s="13" t="s">
        <v>234</v>
      </c>
      <c r="U7" s="33"/>
      <c r="W7" s="7"/>
      <c r="Y7" s="7"/>
      <c r="AA7" s="116" t="s">
        <v>224</v>
      </c>
    </row>
    <row r="8" spans="1:27" s="6" customFormat="1" ht="6" customHeight="1" x14ac:dyDescent="0.2">
      <c r="A8" s="9"/>
      <c r="B8" s="9"/>
      <c r="C8" s="9"/>
      <c r="D8" s="9"/>
      <c r="E8" s="9"/>
      <c r="G8" s="8"/>
      <c r="I8" s="8"/>
      <c r="K8" s="8"/>
      <c r="M8" s="8"/>
      <c r="O8" s="8"/>
      <c r="Q8" s="8"/>
      <c r="S8" s="8"/>
      <c r="U8" s="33"/>
      <c r="W8" s="7"/>
      <c r="Y8" s="7"/>
      <c r="AA8" s="64"/>
    </row>
    <row r="9" spans="1:27" s="15" customFormat="1" ht="18.600000000000001" customHeight="1" x14ac:dyDescent="0.2">
      <c r="A9" s="141" t="s">
        <v>208</v>
      </c>
      <c r="B9" s="141"/>
      <c r="C9" s="141"/>
      <c r="D9" s="141"/>
      <c r="E9" s="141"/>
      <c r="G9" s="16">
        <f>G10+G15</f>
        <v>0</v>
      </c>
      <c r="H9" s="17"/>
      <c r="I9" s="16">
        <f>I10+I15</f>
        <v>0</v>
      </c>
      <c r="J9" s="17"/>
      <c r="K9" s="16">
        <f>G9</f>
        <v>0</v>
      </c>
      <c r="L9" s="17"/>
      <c r="M9" s="16">
        <f>I9</f>
        <v>0</v>
      </c>
      <c r="N9" s="17"/>
      <c r="O9" s="16">
        <f>O10+O15</f>
        <v>0</v>
      </c>
      <c r="P9" s="17"/>
      <c r="Q9" s="16">
        <f>Q10+Q15</f>
        <v>0</v>
      </c>
      <c r="R9" s="17"/>
      <c r="S9" s="16">
        <f>S10+S15</f>
        <v>0</v>
      </c>
      <c r="T9" s="17"/>
      <c r="U9" s="44">
        <f>U10+U15</f>
        <v>0</v>
      </c>
      <c r="V9" s="17"/>
      <c r="W9" s="16">
        <f>U9-S9</f>
        <v>0</v>
      </c>
      <c r="X9" s="17"/>
      <c r="Y9" s="16">
        <f>U9-M9</f>
        <v>0</v>
      </c>
      <c r="AA9" s="127" t="s">
        <v>226</v>
      </c>
    </row>
    <row r="10" spans="1:27" s="6" customFormat="1" ht="16.899999999999999" customHeight="1" x14ac:dyDescent="0.2">
      <c r="A10" s="69" t="s">
        <v>2</v>
      </c>
      <c r="B10" s="69"/>
      <c r="C10" s="130" t="s">
        <v>134</v>
      </c>
      <c r="D10" s="130"/>
      <c r="E10" s="130"/>
      <c r="G10" s="19">
        <f>SUM(G11:G14)</f>
        <v>0</v>
      </c>
      <c r="H10" s="20"/>
      <c r="I10" s="19">
        <f>SUM(I11:I14)</f>
        <v>0</v>
      </c>
      <c r="J10" s="20"/>
      <c r="K10" s="16">
        <f>G10</f>
        <v>0</v>
      </c>
      <c r="L10" s="20"/>
      <c r="M10" s="16">
        <f>I10</f>
        <v>0</v>
      </c>
      <c r="N10" s="20"/>
      <c r="O10" s="19">
        <f>SUM(O11:O14)</f>
        <v>0</v>
      </c>
      <c r="P10" s="20"/>
      <c r="Q10" s="19">
        <f>SUM(Q11:Q14)</f>
        <v>0</v>
      </c>
      <c r="R10" s="20"/>
      <c r="S10" s="19">
        <f>SUM(S11:S14)</f>
        <v>0</v>
      </c>
      <c r="T10" s="20"/>
      <c r="U10" s="19">
        <f>SUM(U11:U14)</f>
        <v>0</v>
      </c>
      <c r="V10" s="20"/>
      <c r="W10" s="16">
        <f>U10-S10</f>
        <v>0</v>
      </c>
      <c r="X10" s="20"/>
      <c r="Y10" s="16">
        <f>U10-M10</f>
        <v>0</v>
      </c>
      <c r="AA10" s="127"/>
    </row>
    <row r="11" spans="1:27" s="1" customFormat="1" ht="12" customHeight="1" x14ac:dyDescent="0.2">
      <c r="A11" s="124" t="s">
        <v>149</v>
      </c>
      <c r="B11" s="125"/>
      <c r="C11" s="133"/>
      <c r="D11" s="133"/>
      <c r="E11" s="133"/>
      <c r="F11" s="6"/>
      <c r="G11" s="5"/>
      <c r="H11" s="20"/>
      <c r="I11" s="53"/>
      <c r="J11" s="20"/>
      <c r="K11" s="21"/>
      <c r="L11" s="20"/>
      <c r="M11" s="21"/>
      <c r="N11" s="20"/>
      <c r="O11" s="5"/>
      <c r="P11" s="20"/>
      <c r="Q11" s="5"/>
      <c r="R11" s="20"/>
      <c r="S11" s="83"/>
      <c r="T11" s="20"/>
      <c r="U11" s="55"/>
      <c r="V11" s="20"/>
      <c r="W11" s="21"/>
      <c r="X11" s="21"/>
      <c r="Y11" s="21"/>
      <c r="AA11" s="127"/>
    </row>
    <row r="12" spans="1:27" s="1" customFormat="1" ht="12" customHeight="1" x14ac:dyDescent="0.2">
      <c r="A12" s="124" t="s">
        <v>150</v>
      </c>
      <c r="B12" s="125"/>
      <c r="C12" s="133"/>
      <c r="D12" s="133"/>
      <c r="E12" s="133"/>
      <c r="F12" s="6"/>
      <c r="G12" s="5"/>
      <c r="H12" s="20"/>
      <c r="I12" s="53"/>
      <c r="J12" s="20"/>
      <c r="K12" s="21"/>
      <c r="L12" s="20"/>
      <c r="M12" s="21"/>
      <c r="N12" s="20"/>
      <c r="O12" s="5"/>
      <c r="P12" s="20"/>
      <c r="Q12" s="5"/>
      <c r="R12" s="20"/>
      <c r="S12" s="83"/>
      <c r="T12" s="20"/>
      <c r="U12" s="55"/>
      <c r="V12" s="20"/>
      <c r="W12" s="21"/>
      <c r="X12" s="21"/>
      <c r="Y12" s="21"/>
      <c r="AA12" s="127"/>
    </row>
    <row r="13" spans="1:27" s="1" customFormat="1" ht="12" customHeight="1" x14ac:dyDescent="0.2">
      <c r="A13" s="124"/>
      <c r="B13" s="125"/>
      <c r="C13" s="133"/>
      <c r="D13" s="133"/>
      <c r="E13" s="133"/>
      <c r="F13" s="6"/>
      <c r="G13" s="5"/>
      <c r="H13" s="20"/>
      <c r="I13" s="53"/>
      <c r="J13" s="20"/>
      <c r="K13" s="21"/>
      <c r="L13" s="20"/>
      <c r="M13" s="21"/>
      <c r="N13" s="20"/>
      <c r="O13" s="5"/>
      <c r="P13" s="20"/>
      <c r="Q13" s="5"/>
      <c r="R13" s="20"/>
      <c r="S13" s="83"/>
      <c r="T13" s="20"/>
      <c r="U13" s="55"/>
      <c r="V13" s="20"/>
      <c r="W13" s="21"/>
      <c r="X13" s="21"/>
      <c r="Y13" s="21"/>
      <c r="AA13" s="127"/>
    </row>
    <row r="14" spans="1:27" s="6" customFormat="1" ht="6" customHeight="1" x14ac:dyDescent="0.2">
      <c r="A14" s="9"/>
      <c r="B14" s="9"/>
      <c r="C14" s="9"/>
      <c r="D14" s="9"/>
      <c r="E14" s="9"/>
      <c r="G14" s="7"/>
      <c r="I14" s="33"/>
      <c r="K14" s="8"/>
      <c r="M14" s="7"/>
      <c r="O14" s="7"/>
      <c r="Q14" s="7"/>
      <c r="S14" s="8"/>
      <c r="U14" s="33"/>
      <c r="W14" s="7"/>
      <c r="Y14" s="7"/>
      <c r="AA14" s="64"/>
    </row>
    <row r="15" spans="1:27" s="6" customFormat="1" ht="14.65" customHeight="1" x14ac:dyDescent="0.2">
      <c r="A15" s="69" t="s">
        <v>3</v>
      </c>
      <c r="B15" s="69"/>
      <c r="C15" s="18"/>
      <c r="D15" s="18"/>
      <c r="E15" s="18"/>
      <c r="G15" s="19">
        <f>SUM(G16:G19)</f>
        <v>0</v>
      </c>
      <c r="H15" s="20"/>
      <c r="I15" s="19">
        <f>SUM(I16:I19)</f>
        <v>0</v>
      </c>
      <c r="J15" s="20"/>
      <c r="K15" s="16">
        <f>G15</f>
        <v>0</v>
      </c>
      <c r="L15" s="20"/>
      <c r="M15" s="16">
        <f>I15</f>
        <v>0</v>
      </c>
      <c r="N15" s="20"/>
      <c r="O15" s="19">
        <f>SUM(O16:O19)</f>
        <v>0</v>
      </c>
      <c r="P15" s="20"/>
      <c r="Q15" s="19">
        <f>SUM(Q16:Q19)</f>
        <v>0</v>
      </c>
      <c r="R15" s="20"/>
      <c r="S15" s="19">
        <f>SUM(S16:S19)</f>
        <v>0</v>
      </c>
      <c r="T15" s="20"/>
      <c r="U15" s="19">
        <f>SUM(U16:U19)</f>
        <v>0</v>
      </c>
      <c r="V15" s="20"/>
      <c r="W15" s="16">
        <f>U15-S15</f>
        <v>0</v>
      </c>
      <c r="X15" s="20"/>
      <c r="Y15" s="16">
        <f>U15-M15</f>
        <v>0</v>
      </c>
      <c r="AA15" s="127" t="s">
        <v>161</v>
      </c>
    </row>
    <row r="16" spans="1:27" s="1" customFormat="1" ht="12" customHeight="1" x14ac:dyDescent="0.2">
      <c r="A16" s="124" t="s">
        <v>152</v>
      </c>
      <c r="B16" s="125"/>
      <c r="C16" s="133"/>
      <c r="D16" s="133"/>
      <c r="E16" s="133"/>
      <c r="F16" s="6"/>
      <c r="G16" s="5"/>
      <c r="H16" s="20"/>
      <c r="I16" s="53"/>
      <c r="J16" s="20"/>
      <c r="K16" s="21"/>
      <c r="L16" s="21"/>
      <c r="M16" s="21"/>
      <c r="N16" s="20"/>
      <c r="O16" s="5"/>
      <c r="P16" s="20"/>
      <c r="Q16" s="5"/>
      <c r="R16" s="20"/>
      <c r="S16" s="83"/>
      <c r="T16" s="20"/>
      <c r="U16" s="55"/>
      <c r="V16" s="20"/>
      <c r="W16" s="21"/>
      <c r="X16" s="21"/>
      <c r="Y16" s="21"/>
      <c r="AA16" s="142"/>
    </row>
    <row r="17" spans="1:27" s="1" customFormat="1" ht="12" customHeight="1" x14ac:dyDescent="0.2">
      <c r="A17" s="124" t="s">
        <v>151</v>
      </c>
      <c r="B17" s="125"/>
      <c r="C17" s="133"/>
      <c r="D17" s="133"/>
      <c r="E17" s="133"/>
      <c r="F17" s="6"/>
      <c r="G17" s="5"/>
      <c r="H17" s="20"/>
      <c r="I17" s="53"/>
      <c r="J17" s="20"/>
      <c r="K17" s="21"/>
      <c r="L17" s="21"/>
      <c r="M17" s="21"/>
      <c r="N17" s="20"/>
      <c r="O17" s="5"/>
      <c r="P17" s="20"/>
      <c r="Q17" s="5"/>
      <c r="R17" s="20"/>
      <c r="S17" s="83"/>
      <c r="T17" s="20"/>
      <c r="U17" s="55"/>
      <c r="V17" s="20"/>
      <c r="W17" s="21"/>
      <c r="X17" s="21"/>
      <c r="Y17" s="21"/>
      <c r="AA17" s="142"/>
    </row>
    <row r="18" spans="1:27" s="1" customFormat="1" ht="12" customHeight="1" x14ac:dyDescent="0.2">
      <c r="A18" s="124"/>
      <c r="B18" s="125"/>
      <c r="C18" s="133"/>
      <c r="D18" s="133"/>
      <c r="E18" s="133"/>
      <c r="F18" s="6"/>
      <c r="G18" s="5"/>
      <c r="H18" s="20"/>
      <c r="I18" s="53"/>
      <c r="J18" s="20"/>
      <c r="K18" s="21"/>
      <c r="L18" s="21"/>
      <c r="M18" s="21"/>
      <c r="N18" s="20"/>
      <c r="O18" s="5"/>
      <c r="P18" s="20"/>
      <c r="Q18" s="5"/>
      <c r="R18" s="20"/>
      <c r="S18" s="83"/>
      <c r="T18" s="20"/>
      <c r="U18" s="55"/>
      <c r="V18" s="20"/>
      <c r="W18" s="21"/>
      <c r="X18" s="21"/>
      <c r="Y18" s="21"/>
      <c r="AA18" s="142"/>
    </row>
    <row r="19" spans="1:27" s="6" customFormat="1" ht="6" customHeight="1" x14ac:dyDescent="0.2">
      <c r="A19" s="9"/>
      <c r="B19" s="9"/>
      <c r="C19" s="9"/>
      <c r="D19" s="9"/>
      <c r="E19" s="9"/>
      <c r="G19" s="7"/>
      <c r="I19" s="33"/>
      <c r="K19" s="8"/>
      <c r="M19" s="7"/>
      <c r="O19" s="7"/>
      <c r="Q19" s="7"/>
      <c r="S19" s="8"/>
      <c r="U19" s="33"/>
      <c r="W19" s="7"/>
      <c r="Y19" s="7"/>
      <c r="AA19" s="64"/>
    </row>
    <row r="20" spans="1:27" s="6" customFormat="1" ht="13.9" customHeight="1" x14ac:dyDescent="0.2">
      <c r="A20" s="9"/>
      <c r="B20" s="9"/>
      <c r="C20" s="9"/>
      <c r="D20" s="9"/>
      <c r="E20" s="9"/>
      <c r="G20" s="7"/>
      <c r="I20" s="33"/>
      <c r="K20" s="8"/>
      <c r="M20" s="7"/>
      <c r="O20" s="7"/>
      <c r="Q20" s="7"/>
      <c r="S20" s="8"/>
      <c r="U20" s="33"/>
      <c r="W20" s="7"/>
      <c r="Y20" s="7"/>
      <c r="AA20" s="64"/>
    </row>
    <row r="21" spans="1:27" s="22" customFormat="1" ht="16.899999999999999" customHeight="1" x14ac:dyDescent="0.25">
      <c r="A21" s="31" t="s">
        <v>7</v>
      </c>
      <c r="B21" s="31"/>
      <c r="C21" s="30"/>
      <c r="D21" s="30"/>
      <c r="E21" s="30"/>
      <c r="G21" s="16">
        <f>G22+G27+G33+G39+G60+G66+G74</f>
        <v>0</v>
      </c>
      <c r="H21" s="23"/>
      <c r="I21" s="44">
        <f>I22+I27+I33+I39+I60+I66+I74</f>
        <v>0</v>
      </c>
      <c r="J21" s="23"/>
      <c r="K21" s="16">
        <f>K22+K27+K33+K39+K60+K66+K74</f>
        <v>0</v>
      </c>
      <c r="L21" s="23"/>
      <c r="M21" s="16">
        <f>M22+M27+M33+M39+M60+M66+M74</f>
        <v>0</v>
      </c>
      <c r="N21" s="23"/>
      <c r="O21" s="16">
        <f>O22+O27+O33+O39+O60+O66+O74</f>
        <v>0</v>
      </c>
      <c r="P21" s="23"/>
      <c r="Q21" s="16">
        <f>Q22+Q27+Q33+Q39+Q60+Q66+Q74</f>
        <v>0</v>
      </c>
      <c r="R21" s="23"/>
      <c r="S21" s="16">
        <f>S22+S27+S33+S39+S60+S66+S74</f>
        <v>0</v>
      </c>
      <c r="T21" s="23"/>
      <c r="U21" s="44">
        <f>U22+U27+U33+U39+U60+U66+U74</f>
        <v>0</v>
      </c>
      <c r="V21" s="23"/>
      <c r="W21" s="16">
        <f>U21-S21</f>
        <v>0</v>
      </c>
      <c r="X21" s="23"/>
      <c r="Y21" s="16">
        <f>U21-M21</f>
        <v>0</v>
      </c>
      <c r="AA21" s="66"/>
    </row>
    <row r="22" spans="1:27" s="6" customFormat="1" ht="16.899999999999999" customHeight="1" x14ac:dyDescent="0.2">
      <c r="A22" s="69" t="s">
        <v>8</v>
      </c>
      <c r="B22" s="69"/>
      <c r="C22" s="18"/>
      <c r="D22" s="18"/>
      <c r="E22" s="18"/>
      <c r="G22" s="19">
        <f>SUM(G23:G26)</f>
        <v>0</v>
      </c>
      <c r="H22" s="20"/>
      <c r="I22" s="19">
        <f>SUM(I23:I26)</f>
        <v>0</v>
      </c>
      <c r="J22" s="20"/>
      <c r="K22" s="19">
        <f>G22</f>
        <v>0</v>
      </c>
      <c r="L22" s="20"/>
      <c r="M22" s="19">
        <f>I22</f>
        <v>0</v>
      </c>
      <c r="N22" s="20"/>
      <c r="O22" s="19">
        <f>SUM(O23:O26)</f>
        <v>0</v>
      </c>
      <c r="P22" s="20"/>
      <c r="Q22" s="19">
        <f>SUM(Q23:Q26)</f>
        <v>0</v>
      </c>
      <c r="R22" s="20"/>
      <c r="S22" s="19">
        <f>SUM(S23:S26)</f>
        <v>0</v>
      </c>
      <c r="T22" s="20"/>
      <c r="U22" s="19">
        <f>SUM(U23:U26)</f>
        <v>0</v>
      </c>
      <c r="V22" s="20"/>
      <c r="W22" s="16">
        <f>U22-S22</f>
        <v>0</v>
      </c>
      <c r="X22" s="20"/>
      <c r="Y22" s="16">
        <f>U22-M22</f>
        <v>0</v>
      </c>
      <c r="AA22" s="127" t="s">
        <v>225</v>
      </c>
    </row>
    <row r="23" spans="1:27" s="1" customFormat="1" ht="12" customHeight="1" x14ac:dyDescent="0.2">
      <c r="A23" s="124" t="s">
        <v>153</v>
      </c>
      <c r="B23" s="125"/>
      <c r="C23" s="133"/>
      <c r="D23" s="133"/>
      <c r="E23" s="133"/>
      <c r="F23" s="6"/>
      <c r="G23" s="5"/>
      <c r="H23" s="20"/>
      <c r="I23" s="53"/>
      <c r="J23" s="20"/>
      <c r="K23" s="21"/>
      <c r="L23" s="21"/>
      <c r="M23" s="21"/>
      <c r="N23" s="20"/>
      <c r="O23" s="5"/>
      <c r="P23" s="20"/>
      <c r="Q23" s="5"/>
      <c r="R23" s="20"/>
      <c r="S23" s="83"/>
      <c r="T23" s="20"/>
      <c r="U23" s="55"/>
      <c r="V23" s="20"/>
      <c r="W23" s="21"/>
      <c r="X23" s="21"/>
      <c r="Y23" s="21"/>
      <c r="AA23" s="127"/>
    </row>
    <row r="24" spans="1:27" s="1" customFormat="1" ht="12" customHeight="1" x14ac:dyDescent="0.2">
      <c r="A24" s="124" t="s">
        <v>120</v>
      </c>
      <c r="B24" s="125"/>
      <c r="C24" s="133"/>
      <c r="D24" s="133"/>
      <c r="E24" s="133"/>
      <c r="F24" s="6"/>
      <c r="G24" s="5"/>
      <c r="H24" s="20"/>
      <c r="I24" s="53"/>
      <c r="J24" s="20"/>
      <c r="K24" s="21"/>
      <c r="L24" s="21"/>
      <c r="M24" s="21"/>
      <c r="N24" s="20"/>
      <c r="O24" s="5"/>
      <c r="P24" s="20"/>
      <c r="Q24" s="5"/>
      <c r="R24" s="20"/>
      <c r="S24" s="83"/>
      <c r="T24" s="20"/>
      <c r="U24" s="55"/>
      <c r="V24" s="20"/>
      <c r="W24" s="21"/>
      <c r="X24" s="21"/>
      <c r="Y24" s="21"/>
      <c r="AA24" s="127"/>
    </row>
    <row r="25" spans="1:27" s="1" customFormat="1" ht="12" customHeight="1" x14ac:dyDescent="0.2">
      <c r="A25" s="124" t="s">
        <v>121</v>
      </c>
      <c r="B25" s="125"/>
      <c r="C25" s="133"/>
      <c r="D25" s="133"/>
      <c r="E25" s="133"/>
      <c r="F25" s="6"/>
      <c r="G25" s="5"/>
      <c r="H25" s="20"/>
      <c r="I25" s="53"/>
      <c r="J25" s="20"/>
      <c r="K25" s="21"/>
      <c r="L25" s="21"/>
      <c r="M25" s="21"/>
      <c r="N25" s="20"/>
      <c r="O25" s="5"/>
      <c r="P25" s="20"/>
      <c r="Q25" s="5"/>
      <c r="R25" s="20"/>
      <c r="S25" s="83"/>
      <c r="T25" s="20"/>
      <c r="U25" s="55"/>
      <c r="V25" s="20"/>
      <c r="W25" s="21"/>
      <c r="X25" s="21"/>
      <c r="Y25" s="21"/>
      <c r="AA25" s="127"/>
    </row>
    <row r="26" spans="1:27" s="6" customFormat="1" ht="6" customHeight="1" x14ac:dyDescent="0.2">
      <c r="A26" s="93"/>
      <c r="B26" s="93"/>
      <c r="C26" s="9"/>
      <c r="D26" s="9"/>
      <c r="E26" s="9"/>
      <c r="G26" s="7"/>
      <c r="I26" s="33"/>
      <c r="K26" s="8"/>
      <c r="M26" s="7"/>
      <c r="O26" s="7"/>
      <c r="Q26" s="7"/>
      <c r="S26" s="8"/>
      <c r="U26" s="33"/>
      <c r="W26" s="7"/>
      <c r="Y26" s="7"/>
      <c r="AA26" s="64"/>
    </row>
    <row r="27" spans="1:27" s="6" customFormat="1" ht="15.6" customHeight="1" x14ac:dyDescent="0.2">
      <c r="A27" s="132" t="s">
        <v>9</v>
      </c>
      <c r="B27" s="132"/>
      <c r="C27" s="18"/>
      <c r="D27" s="18"/>
      <c r="E27" s="18"/>
      <c r="G27" s="19">
        <f>SUM(G28:G32)</f>
        <v>0</v>
      </c>
      <c r="H27" s="20"/>
      <c r="I27" s="19">
        <f>SUM(I28:I32)</f>
        <v>0</v>
      </c>
      <c r="J27" s="20"/>
      <c r="K27" s="19">
        <f>G27</f>
        <v>0</v>
      </c>
      <c r="L27" s="20"/>
      <c r="M27" s="19">
        <f>I27</f>
        <v>0</v>
      </c>
      <c r="N27" s="20"/>
      <c r="O27" s="19">
        <f>SUM(O28:O32)</f>
        <v>0</v>
      </c>
      <c r="P27" s="20"/>
      <c r="Q27" s="19">
        <f>SUM(Q28:Q32)</f>
        <v>0</v>
      </c>
      <c r="R27" s="20"/>
      <c r="S27" s="19">
        <f>SUM(S28:S32)</f>
        <v>0</v>
      </c>
      <c r="T27" s="20"/>
      <c r="U27" s="19">
        <f>SUM(U28:U32)</f>
        <v>0</v>
      </c>
      <c r="V27" s="20"/>
      <c r="W27" s="16">
        <f>U27-S27</f>
        <v>0</v>
      </c>
      <c r="X27" s="20"/>
      <c r="Y27" s="16">
        <f>U27-M27</f>
        <v>0</v>
      </c>
      <c r="AA27" s="127" t="s">
        <v>169</v>
      </c>
    </row>
    <row r="28" spans="1:27" s="1" customFormat="1" ht="12" customHeight="1" x14ac:dyDescent="0.2">
      <c r="A28" s="157" t="s">
        <v>209</v>
      </c>
      <c r="B28" s="158"/>
      <c r="C28" s="133"/>
      <c r="D28" s="133"/>
      <c r="E28" s="133"/>
      <c r="F28" s="6"/>
      <c r="G28" s="5"/>
      <c r="H28" s="20"/>
      <c r="I28" s="53"/>
      <c r="J28" s="20"/>
      <c r="K28" s="21"/>
      <c r="L28" s="21"/>
      <c r="M28" s="21"/>
      <c r="N28" s="20"/>
      <c r="O28" s="5"/>
      <c r="P28" s="20"/>
      <c r="Q28" s="5"/>
      <c r="R28" s="20"/>
      <c r="S28" s="83"/>
      <c r="T28" s="20"/>
      <c r="U28" s="55"/>
      <c r="V28" s="20"/>
      <c r="W28" s="21"/>
      <c r="X28" s="21"/>
      <c r="Y28" s="21"/>
      <c r="AA28" s="127"/>
    </row>
    <row r="29" spans="1:27" s="1" customFormat="1" ht="12" customHeight="1" x14ac:dyDescent="0.2">
      <c r="A29" s="124" t="s">
        <v>125</v>
      </c>
      <c r="B29" s="125"/>
      <c r="C29" s="133"/>
      <c r="D29" s="133"/>
      <c r="E29" s="133"/>
      <c r="F29" s="6"/>
      <c r="G29" s="5"/>
      <c r="H29" s="20"/>
      <c r="I29" s="53"/>
      <c r="J29" s="20"/>
      <c r="K29" s="21"/>
      <c r="L29" s="21"/>
      <c r="M29" s="21"/>
      <c r="N29" s="20"/>
      <c r="O29" s="5"/>
      <c r="P29" s="20"/>
      <c r="Q29" s="5"/>
      <c r="R29" s="20"/>
      <c r="S29" s="83"/>
      <c r="T29" s="20"/>
      <c r="U29" s="55"/>
      <c r="V29" s="20"/>
      <c r="W29" s="21"/>
      <c r="X29" s="21"/>
      <c r="Y29" s="21"/>
      <c r="AA29" s="127"/>
    </row>
    <row r="30" spans="1:27" s="1" customFormat="1" ht="12" customHeight="1" x14ac:dyDescent="0.2">
      <c r="A30" s="124" t="s">
        <v>127</v>
      </c>
      <c r="B30" s="125"/>
      <c r="C30" s="133"/>
      <c r="D30" s="133"/>
      <c r="E30" s="133"/>
      <c r="F30" s="6"/>
      <c r="G30" s="5"/>
      <c r="H30" s="20"/>
      <c r="I30" s="53"/>
      <c r="J30" s="20"/>
      <c r="K30" s="21"/>
      <c r="L30" s="21"/>
      <c r="M30" s="21"/>
      <c r="N30" s="20"/>
      <c r="O30" s="5"/>
      <c r="P30" s="20"/>
      <c r="Q30" s="5"/>
      <c r="R30" s="20"/>
      <c r="S30" s="83"/>
      <c r="T30" s="20"/>
      <c r="U30" s="55"/>
      <c r="V30" s="20"/>
      <c r="W30" s="21"/>
      <c r="X30" s="21"/>
      <c r="Y30" s="21"/>
      <c r="AA30" s="127"/>
    </row>
    <row r="31" spans="1:27" s="1" customFormat="1" ht="12" customHeight="1" x14ac:dyDescent="0.2">
      <c r="A31" s="124" t="s">
        <v>126</v>
      </c>
      <c r="B31" s="125"/>
      <c r="C31" s="133"/>
      <c r="D31" s="133"/>
      <c r="E31" s="133"/>
      <c r="F31" s="6"/>
      <c r="G31" s="5"/>
      <c r="H31" s="20"/>
      <c r="I31" s="53"/>
      <c r="J31" s="20"/>
      <c r="K31" s="21"/>
      <c r="L31" s="21"/>
      <c r="M31" s="21"/>
      <c r="N31" s="20"/>
      <c r="O31" s="5"/>
      <c r="P31" s="20"/>
      <c r="Q31" s="5"/>
      <c r="R31" s="20"/>
      <c r="S31" s="83"/>
      <c r="T31" s="20"/>
      <c r="U31" s="55"/>
      <c r="V31" s="20"/>
      <c r="W31" s="21"/>
      <c r="X31" s="21"/>
      <c r="Y31" s="21"/>
      <c r="AA31" s="127"/>
    </row>
    <row r="32" spans="1:27" s="6" customFormat="1" ht="6" customHeight="1" x14ac:dyDescent="0.2">
      <c r="A32" s="9"/>
      <c r="B32" s="9"/>
      <c r="C32" s="9"/>
      <c r="D32" s="9"/>
      <c r="E32" s="9"/>
      <c r="G32" s="7"/>
      <c r="I32" s="33"/>
      <c r="K32" s="8"/>
      <c r="M32" s="7"/>
      <c r="O32" s="7"/>
      <c r="Q32" s="7"/>
      <c r="S32" s="8"/>
      <c r="U32" s="33"/>
      <c r="W32" s="7"/>
      <c r="Y32" s="7"/>
      <c r="AA32" s="64"/>
    </row>
    <row r="33" spans="1:27" s="6" customFormat="1" ht="17.649999999999999" customHeight="1" x14ac:dyDescent="0.2">
      <c r="A33" s="69" t="s">
        <v>10</v>
      </c>
      <c r="B33" s="69"/>
      <c r="C33" s="18"/>
      <c r="D33" s="18"/>
      <c r="E33" s="18"/>
      <c r="G33" s="19">
        <f>SUM(G34:G38)</f>
        <v>0</v>
      </c>
      <c r="H33" s="20"/>
      <c r="I33" s="19">
        <f>SUM(I34:I38)</f>
        <v>0</v>
      </c>
      <c r="J33" s="20"/>
      <c r="K33" s="19">
        <f>G33</f>
        <v>0</v>
      </c>
      <c r="L33" s="20"/>
      <c r="M33" s="19">
        <f>I33</f>
        <v>0</v>
      </c>
      <c r="N33" s="20"/>
      <c r="O33" s="19">
        <f>SUM(O34:O38)</f>
        <v>0</v>
      </c>
      <c r="P33" s="20"/>
      <c r="Q33" s="19">
        <f>SUM(Q34:Q38)</f>
        <v>0</v>
      </c>
      <c r="R33" s="20"/>
      <c r="S33" s="19">
        <f>SUM(S34:S38)</f>
        <v>0</v>
      </c>
      <c r="T33" s="20"/>
      <c r="U33" s="19">
        <f>SUM(U34:U38)</f>
        <v>0</v>
      </c>
      <c r="V33" s="20"/>
      <c r="W33" s="16">
        <f>U33-S33</f>
        <v>0</v>
      </c>
      <c r="X33" s="20"/>
      <c r="Y33" s="16">
        <f>U33-M33</f>
        <v>0</v>
      </c>
      <c r="AA33" s="127" t="s">
        <v>227</v>
      </c>
    </row>
    <row r="34" spans="1:27" s="1" customFormat="1" ht="12" customHeight="1" x14ac:dyDescent="0.2">
      <c r="A34" s="124" t="s">
        <v>210</v>
      </c>
      <c r="B34" s="125"/>
      <c r="C34" s="133"/>
      <c r="D34" s="133"/>
      <c r="E34" s="133"/>
      <c r="F34" s="6"/>
      <c r="G34" s="5"/>
      <c r="H34" s="20"/>
      <c r="I34" s="53"/>
      <c r="J34" s="20"/>
      <c r="K34" s="21"/>
      <c r="L34" s="21"/>
      <c r="M34" s="21"/>
      <c r="N34" s="20"/>
      <c r="O34" s="5"/>
      <c r="P34" s="20"/>
      <c r="Q34" s="5"/>
      <c r="R34" s="20"/>
      <c r="S34" s="83"/>
      <c r="T34" s="20"/>
      <c r="U34" s="55"/>
      <c r="V34" s="20"/>
      <c r="W34" s="21"/>
      <c r="X34" s="21"/>
      <c r="Y34" s="21"/>
      <c r="AA34" s="127"/>
    </row>
    <row r="35" spans="1:27" s="1" customFormat="1" ht="12" customHeight="1" x14ac:dyDescent="0.2">
      <c r="A35" s="124" t="s">
        <v>170</v>
      </c>
      <c r="B35" s="125"/>
      <c r="C35" s="133"/>
      <c r="D35" s="133"/>
      <c r="E35" s="133"/>
      <c r="F35" s="6"/>
      <c r="G35" s="5"/>
      <c r="H35" s="20"/>
      <c r="I35" s="53"/>
      <c r="J35" s="20"/>
      <c r="K35" s="21"/>
      <c r="L35" s="21"/>
      <c r="M35" s="21"/>
      <c r="N35" s="20"/>
      <c r="O35" s="5"/>
      <c r="P35" s="20"/>
      <c r="Q35" s="5"/>
      <c r="R35" s="20"/>
      <c r="S35" s="83"/>
      <c r="T35" s="20"/>
      <c r="U35" s="55"/>
      <c r="V35" s="20"/>
      <c r="W35" s="21"/>
      <c r="X35" s="21"/>
      <c r="Y35" s="21"/>
      <c r="AA35" s="127"/>
    </row>
    <row r="36" spans="1:27" s="1" customFormat="1" ht="12" customHeight="1" x14ac:dyDescent="0.2">
      <c r="A36" s="124" t="s">
        <v>171</v>
      </c>
      <c r="B36" s="125"/>
      <c r="C36" s="62"/>
      <c r="D36" s="62"/>
      <c r="E36" s="62"/>
      <c r="F36" s="6"/>
      <c r="G36" s="5"/>
      <c r="H36" s="20"/>
      <c r="I36" s="53"/>
      <c r="J36" s="20"/>
      <c r="K36" s="21"/>
      <c r="L36" s="21"/>
      <c r="M36" s="21"/>
      <c r="N36" s="20"/>
      <c r="O36" s="5"/>
      <c r="P36" s="20"/>
      <c r="Q36" s="5"/>
      <c r="R36" s="20"/>
      <c r="S36" s="83"/>
      <c r="T36" s="20"/>
      <c r="U36" s="55"/>
      <c r="V36" s="20"/>
      <c r="W36" s="21"/>
      <c r="X36" s="21"/>
      <c r="Y36" s="21"/>
      <c r="AA36" s="127"/>
    </row>
    <row r="37" spans="1:27" s="1" customFormat="1" ht="12" customHeight="1" x14ac:dyDescent="0.2">
      <c r="A37" s="124" t="s">
        <v>172</v>
      </c>
      <c r="B37" s="125"/>
      <c r="C37" s="62"/>
      <c r="D37" s="62"/>
      <c r="E37" s="62"/>
      <c r="F37" s="6"/>
      <c r="G37" s="5"/>
      <c r="H37" s="20"/>
      <c r="I37" s="53"/>
      <c r="J37" s="20"/>
      <c r="K37" s="21"/>
      <c r="L37" s="21"/>
      <c r="M37" s="21"/>
      <c r="N37" s="20"/>
      <c r="O37" s="5"/>
      <c r="P37" s="20"/>
      <c r="Q37" s="5"/>
      <c r="R37" s="20"/>
      <c r="S37" s="83"/>
      <c r="T37" s="20"/>
      <c r="U37" s="55"/>
      <c r="V37" s="20"/>
      <c r="W37" s="21"/>
      <c r="X37" s="21"/>
      <c r="Y37" s="21"/>
      <c r="AA37" s="127"/>
    </row>
    <row r="38" spans="1:27" s="6" customFormat="1" ht="6" customHeight="1" x14ac:dyDescent="0.2">
      <c r="A38" s="9"/>
      <c r="B38" s="9"/>
      <c r="C38" s="93"/>
      <c r="D38" s="9"/>
      <c r="E38" s="9"/>
      <c r="G38" s="7"/>
      <c r="I38" s="33"/>
      <c r="K38" s="8"/>
      <c r="M38" s="7"/>
      <c r="O38" s="7"/>
      <c r="Q38" s="7"/>
      <c r="S38" s="8"/>
      <c r="U38" s="33"/>
      <c r="W38" s="7"/>
      <c r="Y38" s="7"/>
      <c r="AA38" s="64"/>
    </row>
    <row r="39" spans="1:27" s="6" customFormat="1" ht="14.25" customHeight="1" x14ac:dyDescent="0.2">
      <c r="A39" s="69" t="s">
        <v>163</v>
      </c>
      <c r="B39" s="69"/>
      <c r="C39" s="126" t="s">
        <v>193</v>
      </c>
      <c r="D39" s="126" t="s">
        <v>192</v>
      </c>
      <c r="E39" s="126" t="s">
        <v>191</v>
      </c>
      <c r="G39" s="19">
        <f>+G40+G51</f>
        <v>0</v>
      </c>
      <c r="H39" s="20"/>
      <c r="I39" s="19">
        <f>+I40+I51</f>
        <v>0</v>
      </c>
      <c r="J39" s="20"/>
      <c r="K39" s="19">
        <f>G39</f>
        <v>0</v>
      </c>
      <c r="L39" s="20"/>
      <c r="M39" s="19">
        <f>I39</f>
        <v>0</v>
      </c>
      <c r="N39" s="20"/>
      <c r="O39" s="19">
        <f>+O40+O51</f>
        <v>0</v>
      </c>
      <c r="P39" s="20"/>
      <c r="Q39" s="19">
        <f>+Q40+Q51</f>
        <v>0</v>
      </c>
      <c r="R39" s="20"/>
      <c r="S39" s="19">
        <f>+S40+S51</f>
        <v>0</v>
      </c>
      <c r="T39" s="20"/>
      <c r="U39" s="19">
        <f>+U40+U51</f>
        <v>0</v>
      </c>
      <c r="V39" s="20"/>
      <c r="W39" s="16">
        <f>U39-S39</f>
        <v>0</v>
      </c>
      <c r="X39" s="20"/>
      <c r="Y39" s="16">
        <f>U39-M39</f>
        <v>0</v>
      </c>
      <c r="AA39" s="140" t="s">
        <v>228</v>
      </c>
    </row>
    <row r="40" spans="1:27" s="6" customFormat="1" x14ac:dyDescent="0.2">
      <c r="A40" s="132" t="s">
        <v>207</v>
      </c>
      <c r="B40" s="132"/>
      <c r="C40" s="126"/>
      <c r="D40" s="126"/>
      <c r="E40" s="126"/>
      <c r="G40" s="94">
        <f>+SUM(G41:G50)</f>
        <v>0</v>
      </c>
      <c r="H40" s="20"/>
      <c r="I40" s="94">
        <f>+SUM(I41:I50)</f>
        <v>0</v>
      </c>
      <c r="J40" s="20"/>
      <c r="K40" s="21"/>
      <c r="L40" s="20"/>
      <c r="M40" s="21"/>
      <c r="N40" s="20"/>
      <c r="O40" s="94">
        <f>+SUM(O41:O50)</f>
        <v>0</v>
      </c>
      <c r="P40" s="20"/>
      <c r="Q40" s="94">
        <f>+SUM(Q41:Q50)</f>
        <v>0</v>
      </c>
      <c r="R40" s="20"/>
      <c r="S40" s="94">
        <f>+SUM(S41:S50)</f>
        <v>0</v>
      </c>
      <c r="T40" s="20"/>
      <c r="U40" s="94">
        <f>+SUM(U41:U50)</f>
        <v>0</v>
      </c>
      <c r="V40" s="20"/>
      <c r="W40" s="95"/>
      <c r="X40" s="20"/>
      <c r="Y40" s="95"/>
      <c r="AA40" s="140"/>
    </row>
    <row r="41" spans="1:27" s="1" customFormat="1" ht="12" customHeight="1" x14ac:dyDescent="0.2">
      <c r="A41" s="134" t="s">
        <v>213</v>
      </c>
      <c r="B41" s="135"/>
      <c r="C41" s="111"/>
      <c r="D41" s="111"/>
      <c r="E41" s="111"/>
      <c r="F41" s="6"/>
      <c r="G41" s="107"/>
      <c r="H41" s="20"/>
      <c r="I41" s="108"/>
      <c r="J41" s="20"/>
      <c r="K41" s="21"/>
      <c r="L41" s="21"/>
      <c r="M41" s="21"/>
      <c r="N41" s="20"/>
      <c r="O41" s="107"/>
      <c r="P41" s="20"/>
      <c r="Q41" s="107"/>
      <c r="R41" s="20"/>
      <c r="S41" s="109"/>
      <c r="T41" s="20"/>
      <c r="U41" s="108"/>
      <c r="V41" s="20"/>
      <c r="W41" s="21"/>
      <c r="X41" s="21"/>
      <c r="Y41" s="21"/>
      <c r="AA41" s="127" t="s">
        <v>229</v>
      </c>
    </row>
    <row r="42" spans="1:27" s="1" customFormat="1" ht="12" customHeight="1" x14ac:dyDescent="0.2">
      <c r="A42" s="136" t="s">
        <v>194</v>
      </c>
      <c r="B42" s="137"/>
      <c r="C42" s="111"/>
      <c r="D42" s="111"/>
      <c r="E42" s="111"/>
      <c r="F42" s="6"/>
      <c r="G42" s="107"/>
      <c r="H42" s="20"/>
      <c r="I42" s="108"/>
      <c r="J42" s="20"/>
      <c r="K42" s="21"/>
      <c r="L42" s="21"/>
      <c r="M42" s="21"/>
      <c r="N42" s="20"/>
      <c r="O42" s="107"/>
      <c r="P42" s="20"/>
      <c r="Q42" s="107"/>
      <c r="R42" s="20"/>
      <c r="S42" s="109"/>
      <c r="T42" s="20"/>
      <c r="U42" s="108"/>
      <c r="V42" s="20"/>
      <c r="W42" s="21"/>
      <c r="X42" s="21"/>
      <c r="Y42" s="21"/>
      <c r="AA42" s="127"/>
    </row>
    <row r="43" spans="1:27" s="1" customFormat="1" ht="12" customHeight="1" x14ac:dyDescent="0.2">
      <c r="A43" s="136" t="s">
        <v>200</v>
      </c>
      <c r="B43" s="137"/>
      <c r="C43" s="111"/>
      <c r="D43" s="111"/>
      <c r="E43" s="111"/>
      <c r="F43" s="6"/>
      <c r="G43" s="107"/>
      <c r="H43" s="20"/>
      <c r="I43" s="108"/>
      <c r="J43" s="20"/>
      <c r="K43" s="21"/>
      <c r="L43" s="21"/>
      <c r="M43" s="21"/>
      <c r="N43" s="20"/>
      <c r="O43" s="107"/>
      <c r="P43" s="20"/>
      <c r="Q43" s="107"/>
      <c r="R43" s="20"/>
      <c r="S43" s="109"/>
      <c r="T43" s="20"/>
      <c r="U43" s="108"/>
      <c r="V43" s="20"/>
      <c r="W43" s="21"/>
      <c r="X43" s="21"/>
      <c r="Y43" s="21"/>
      <c r="AA43" s="127"/>
    </row>
    <row r="44" spans="1:27" s="1" customFormat="1" ht="12" customHeight="1" x14ac:dyDescent="0.2">
      <c r="A44" s="136" t="s">
        <v>201</v>
      </c>
      <c r="B44" s="137"/>
      <c r="C44" s="111"/>
      <c r="D44" s="111"/>
      <c r="E44" s="111"/>
      <c r="F44" s="6"/>
      <c r="G44" s="107"/>
      <c r="H44" s="20"/>
      <c r="I44" s="108"/>
      <c r="J44" s="20"/>
      <c r="K44" s="21"/>
      <c r="L44" s="21"/>
      <c r="M44" s="21"/>
      <c r="N44" s="20"/>
      <c r="O44" s="107"/>
      <c r="P44" s="20"/>
      <c r="Q44" s="107"/>
      <c r="R44" s="20"/>
      <c r="S44" s="109"/>
      <c r="T44" s="20"/>
      <c r="U44" s="108"/>
      <c r="V44" s="20"/>
      <c r="W44" s="21"/>
      <c r="X44" s="21"/>
      <c r="Y44" s="21"/>
      <c r="AA44" s="127"/>
    </row>
    <row r="45" spans="1:27" s="1" customFormat="1" ht="12" customHeight="1" x14ac:dyDescent="0.2">
      <c r="A45" s="136" t="s">
        <v>202</v>
      </c>
      <c r="B45" s="137"/>
      <c r="C45" s="111"/>
      <c r="D45" s="111"/>
      <c r="E45" s="111"/>
      <c r="F45" s="6"/>
      <c r="G45" s="107"/>
      <c r="H45" s="20"/>
      <c r="I45" s="108"/>
      <c r="J45" s="20"/>
      <c r="K45" s="21"/>
      <c r="L45" s="21"/>
      <c r="M45" s="21"/>
      <c r="N45" s="20"/>
      <c r="O45" s="107"/>
      <c r="P45" s="20"/>
      <c r="Q45" s="107"/>
      <c r="R45" s="20"/>
      <c r="S45" s="109"/>
      <c r="T45" s="20"/>
      <c r="U45" s="108"/>
      <c r="V45" s="20"/>
      <c r="W45" s="21"/>
      <c r="X45" s="21"/>
      <c r="Y45" s="21"/>
      <c r="AA45" s="127"/>
    </row>
    <row r="46" spans="1:27" s="1" customFormat="1" ht="12" customHeight="1" x14ac:dyDescent="0.2">
      <c r="A46" s="136" t="s">
        <v>203</v>
      </c>
      <c r="B46" s="137"/>
      <c r="C46" s="111"/>
      <c r="D46" s="111"/>
      <c r="E46" s="111"/>
      <c r="F46" s="6"/>
      <c r="G46" s="107"/>
      <c r="H46" s="20"/>
      <c r="I46" s="108"/>
      <c r="J46" s="20"/>
      <c r="K46" s="21"/>
      <c r="L46" s="21"/>
      <c r="M46" s="21"/>
      <c r="N46" s="20"/>
      <c r="O46" s="107"/>
      <c r="P46" s="20"/>
      <c r="Q46" s="107"/>
      <c r="R46" s="20"/>
      <c r="S46" s="109"/>
      <c r="T46" s="20"/>
      <c r="U46" s="108"/>
      <c r="V46" s="20"/>
      <c r="W46" s="21"/>
      <c r="X46" s="21"/>
      <c r="Y46" s="21"/>
      <c r="AA46" s="127"/>
    </row>
    <row r="47" spans="1:27" s="1" customFormat="1" ht="12" customHeight="1" x14ac:dyDescent="0.2">
      <c r="A47" s="136" t="s">
        <v>204</v>
      </c>
      <c r="B47" s="137"/>
      <c r="C47" s="111"/>
      <c r="D47" s="111"/>
      <c r="E47" s="111"/>
      <c r="F47" s="6"/>
      <c r="G47" s="107"/>
      <c r="H47" s="20"/>
      <c r="I47" s="108"/>
      <c r="J47" s="20"/>
      <c r="K47" s="21"/>
      <c r="L47" s="21"/>
      <c r="M47" s="21"/>
      <c r="N47" s="20"/>
      <c r="O47" s="107"/>
      <c r="P47" s="20"/>
      <c r="Q47" s="107"/>
      <c r="R47" s="20"/>
      <c r="S47" s="109"/>
      <c r="T47" s="20"/>
      <c r="U47" s="108"/>
      <c r="V47" s="20"/>
      <c r="W47" s="21"/>
      <c r="X47" s="21"/>
      <c r="Y47" s="21"/>
      <c r="AA47" s="127"/>
    </row>
    <row r="48" spans="1:27" s="1" customFormat="1" ht="12" customHeight="1" x14ac:dyDescent="0.2">
      <c r="A48" s="136" t="s">
        <v>205</v>
      </c>
      <c r="B48" s="137"/>
      <c r="C48" s="112"/>
      <c r="D48" s="112"/>
      <c r="E48" s="112"/>
      <c r="F48" s="6"/>
      <c r="G48" s="107"/>
      <c r="H48" s="20"/>
      <c r="I48" s="108"/>
      <c r="J48" s="20"/>
      <c r="K48" s="21"/>
      <c r="L48" s="21"/>
      <c r="M48" s="21"/>
      <c r="N48" s="20"/>
      <c r="O48" s="107"/>
      <c r="P48" s="20"/>
      <c r="Q48" s="107"/>
      <c r="R48" s="20"/>
      <c r="S48" s="109"/>
      <c r="T48" s="20"/>
      <c r="U48" s="108"/>
      <c r="V48" s="20"/>
      <c r="W48" s="21"/>
      <c r="X48" s="21"/>
      <c r="Y48" s="21"/>
      <c r="AA48" s="127"/>
    </row>
    <row r="49" spans="1:27" s="1" customFormat="1" ht="12" customHeight="1" x14ac:dyDescent="0.2">
      <c r="A49" s="133" t="s">
        <v>206</v>
      </c>
      <c r="B49" s="133"/>
      <c r="C49" s="111"/>
      <c r="D49" s="111"/>
      <c r="E49" s="111"/>
      <c r="F49" s="113"/>
      <c r="G49" s="105"/>
      <c r="H49" s="114"/>
      <c r="I49" s="96"/>
      <c r="J49" s="114"/>
      <c r="K49" s="19"/>
      <c r="L49" s="19"/>
      <c r="M49" s="19"/>
      <c r="N49" s="114"/>
      <c r="O49" s="105"/>
      <c r="P49" s="114"/>
      <c r="Q49" s="105"/>
      <c r="R49" s="114"/>
      <c r="S49" s="97"/>
      <c r="T49" s="20"/>
      <c r="U49" s="108"/>
      <c r="V49" s="20"/>
      <c r="W49" s="21"/>
      <c r="X49" s="21"/>
      <c r="Y49" s="21"/>
      <c r="AA49" s="127"/>
    </row>
    <row r="50" spans="1:27" s="6" customFormat="1" ht="6" customHeight="1" x14ac:dyDescent="0.2">
      <c r="A50" s="9"/>
      <c r="B50" s="9"/>
      <c r="C50" s="9"/>
      <c r="D50" s="9"/>
      <c r="E50" s="9"/>
      <c r="G50" s="7"/>
      <c r="I50" s="33"/>
      <c r="K50" s="8"/>
      <c r="M50" s="7"/>
      <c r="O50" s="7"/>
      <c r="Q50" s="7"/>
      <c r="S50" s="8"/>
      <c r="U50" s="33"/>
      <c r="W50" s="7"/>
      <c r="Y50" s="7"/>
      <c r="AA50" s="64"/>
    </row>
    <row r="51" spans="1:27" s="1" customFormat="1" ht="19.149999999999999" customHeight="1" x14ac:dyDescent="0.2">
      <c r="A51" s="132" t="s">
        <v>183</v>
      </c>
      <c r="B51" s="132"/>
      <c r="C51" s="132"/>
      <c r="D51" s="132"/>
      <c r="E51" s="132"/>
      <c r="F51" s="6"/>
      <c r="G51" s="19">
        <f>+SUM(G52:G59)</f>
        <v>0</v>
      </c>
      <c r="H51" s="20"/>
      <c r="I51" s="19">
        <f>+SUM(I52:I59)</f>
        <v>0</v>
      </c>
      <c r="J51" s="20"/>
      <c r="K51" s="21"/>
      <c r="L51" s="20"/>
      <c r="M51" s="21"/>
      <c r="N51" s="20"/>
      <c r="O51" s="19">
        <f>+SUM(O52:O59)</f>
        <v>0</v>
      </c>
      <c r="P51" s="20"/>
      <c r="Q51" s="19">
        <f>+SUM(Q52:Q59)</f>
        <v>0</v>
      </c>
      <c r="R51" s="20"/>
      <c r="S51" s="19">
        <f>+SUM(S52:S59)</f>
        <v>0</v>
      </c>
      <c r="T51" s="20"/>
      <c r="U51" s="19">
        <f>+SUM(U52:U59)</f>
        <v>0</v>
      </c>
      <c r="V51" s="20"/>
      <c r="W51" s="21"/>
      <c r="X51" s="21"/>
      <c r="Y51" s="21"/>
      <c r="AA51" s="127" t="s">
        <v>230</v>
      </c>
    </row>
    <row r="52" spans="1:27" s="1" customFormat="1" ht="12" customHeight="1" x14ac:dyDescent="0.2">
      <c r="A52" s="134" t="s">
        <v>214</v>
      </c>
      <c r="B52" s="135"/>
      <c r="C52" s="124"/>
      <c r="D52" s="143"/>
      <c r="E52" s="125"/>
      <c r="F52" s="6"/>
      <c r="G52" s="105"/>
      <c r="H52" s="20"/>
      <c r="I52" s="96"/>
      <c r="J52" s="20"/>
      <c r="K52" s="21"/>
      <c r="L52" s="21"/>
      <c r="M52" s="21"/>
      <c r="N52" s="20"/>
      <c r="O52" s="105"/>
      <c r="P52" s="20"/>
      <c r="Q52" s="105"/>
      <c r="R52" s="20"/>
      <c r="S52" s="97"/>
      <c r="T52" s="20"/>
      <c r="U52" s="96"/>
      <c r="V52" s="20"/>
      <c r="W52" s="21"/>
      <c r="X52" s="21"/>
      <c r="Y52" s="21"/>
      <c r="AA52" s="127"/>
    </row>
    <row r="53" spans="1:27" s="1" customFormat="1" ht="12" customHeight="1" x14ac:dyDescent="0.2">
      <c r="A53" s="134" t="s">
        <v>187</v>
      </c>
      <c r="B53" s="135"/>
      <c r="C53" s="99"/>
      <c r="D53" s="103"/>
      <c r="E53" s="100"/>
      <c r="F53" s="6"/>
      <c r="G53" s="106"/>
      <c r="H53" s="20"/>
      <c r="I53" s="101"/>
      <c r="J53" s="20"/>
      <c r="K53" s="21"/>
      <c r="L53" s="21"/>
      <c r="M53" s="21"/>
      <c r="N53" s="20"/>
      <c r="O53" s="106"/>
      <c r="P53" s="20"/>
      <c r="Q53" s="106"/>
      <c r="R53" s="20"/>
      <c r="S53" s="102"/>
      <c r="T53" s="20"/>
      <c r="U53" s="101"/>
      <c r="V53" s="20"/>
      <c r="W53" s="21"/>
      <c r="X53" s="21"/>
      <c r="Y53" s="21"/>
      <c r="AA53" s="127"/>
    </row>
    <row r="54" spans="1:27" s="1" customFormat="1" ht="12" customHeight="1" x14ac:dyDescent="0.2">
      <c r="A54" s="134" t="s">
        <v>188</v>
      </c>
      <c r="B54" s="135"/>
      <c r="C54" s="88"/>
      <c r="D54" s="89"/>
      <c r="E54" s="90"/>
      <c r="F54" s="6"/>
      <c r="G54" s="106"/>
      <c r="H54" s="20"/>
      <c r="I54" s="92"/>
      <c r="J54" s="20"/>
      <c r="K54" s="21"/>
      <c r="L54" s="21"/>
      <c r="M54" s="21"/>
      <c r="N54" s="20"/>
      <c r="O54" s="106"/>
      <c r="P54" s="20"/>
      <c r="Q54" s="106"/>
      <c r="R54" s="20"/>
      <c r="S54" s="91"/>
      <c r="T54" s="20"/>
      <c r="U54" s="92"/>
      <c r="V54" s="20"/>
      <c r="W54" s="21"/>
      <c r="X54" s="21"/>
      <c r="Y54" s="21"/>
      <c r="AA54" s="127"/>
    </row>
    <row r="55" spans="1:27" s="1" customFormat="1" ht="12" customHeight="1" x14ac:dyDescent="0.2">
      <c r="A55" s="134" t="s">
        <v>189</v>
      </c>
      <c r="B55" s="135"/>
      <c r="C55" s="88"/>
      <c r="D55" s="89"/>
      <c r="E55" s="90"/>
      <c r="F55" s="6"/>
      <c r="G55" s="106"/>
      <c r="H55" s="20"/>
      <c r="I55" s="92"/>
      <c r="J55" s="20"/>
      <c r="K55" s="21"/>
      <c r="L55" s="21"/>
      <c r="M55" s="21"/>
      <c r="N55" s="20"/>
      <c r="O55" s="106"/>
      <c r="P55" s="20"/>
      <c r="Q55" s="106"/>
      <c r="R55" s="20"/>
      <c r="S55" s="91"/>
      <c r="T55" s="20"/>
      <c r="U55" s="92"/>
      <c r="V55" s="20"/>
      <c r="W55" s="21"/>
      <c r="X55" s="21"/>
      <c r="Y55" s="21"/>
      <c r="AA55" s="127"/>
    </row>
    <row r="56" spans="1:27" s="1" customFormat="1" ht="12" customHeight="1" x14ac:dyDescent="0.2">
      <c r="A56" s="157" t="s">
        <v>195</v>
      </c>
      <c r="B56" s="158"/>
      <c r="C56" s="88"/>
      <c r="D56" s="89"/>
      <c r="E56" s="90"/>
      <c r="F56" s="6"/>
      <c r="G56" s="106"/>
      <c r="H56" s="20"/>
      <c r="I56" s="92"/>
      <c r="J56" s="20"/>
      <c r="K56" s="21"/>
      <c r="L56" s="21"/>
      <c r="M56" s="21"/>
      <c r="N56" s="20"/>
      <c r="O56" s="106"/>
      <c r="P56" s="20"/>
      <c r="Q56" s="106"/>
      <c r="R56" s="20"/>
      <c r="S56" s="91"/>
      <c r="T56" s="20"/>
      <c r="U56" s="92"/>
      <c r="V56" s="20"/>
      <c r="W56" s="21"/>
      <c r="X56" s="21"/>
      <c r="Y56" s="21"/>
      <c r="AA56" s="127"/>
    </row>
    <row r="57" spans="1:27" s="1" customFormat="1" ht="12" customHeight="1" x14ac:dyDescent="0.2">
      <c r="A57" s="155" t="s">
        <v>196</v>
      </c>
      <c r="B57" s="156"/>
      <c r="C57" s="99"/>
      <c r="D57" s="103"/>
      <c r="E57" s="100"/>
      <c r="F57" s="6"/>
      <c r="G57" s="106"/>
      <c r="H57" s="20"/>
      <c r="I57" s="101"/>
      <c r="J57" s="20"/>
      <c r="K57" s="21"/>
      <c r="L57" s="21"/>
      <c r="M57" s="21"/>
      <c r="N57" s="20"/>
      <c r="O57" s="106"/>
      <c r="P57" s="20"/>
      <c r="Q57" s="106"/>
      <c r="R57" s="20"/>
      <c r="S57" s="102"/>
      <c r="T57" s="20"/>
      <c r="U57" s="101"/>
      <c r="V57" s="20"/>
      <c r="W57" s="21"/>
      <c r="X57" s="21"/>
      <c r="Y57" s="21"/>
      <c r="AA57" s="127"/>
    </row>
    <row r="58" spans="1:27" s="1" customFormat="1" ht="12" customHeight="1" x14ac:dyDescent="0.2">
      <c r="A58" s="134" t="s">
        <v>197</v>
      </c>
      <c r="B58" s="135"/>
      <c r="C58" s="99"/>
      <c r="D58" s="103"/>
      <c r="E58" s="100"/>
      <c r="F58" s="6"/>
      <c r="G58" s="106"/>
      <c r="H58" s="20"/>
      <c r="I58" s="101"/>
      <c r="J58" s="20"/>
      <c r="K58" s="21"/>
      <c r="L58" s="21"/>
      <c r="M58" s="21"/>
      <c r="N58" s="20"/>
      <c r="O58" s="106"/>
      <c r="P58" s="20"/>
      <c r="Q58" s="106"/>
      <c r="R58" s="20"/>
      <c r="S58" s="102"/>
      <c r="T58" s="20"/>
      <c r="U58" s="101"/>
      <c r="V58" s="20"/>
      <c r="W58" s="21"/>
      <c r="X58" s="21"/>
      <c r="Y58" s="21"/>
      <c r="AA58" s="127"/>
    </row>
    <row r="59" spans="1:27" s="6" customFormat="1" ht="6" customHeight="1" x14ac:dyDescent="0.2">
      <c r="A59" s="93"/>
      <c r="B59" s="93"/>
      <c r="C59" s="93"/>
      <c r="D59" s="9"/>
      <c r="E59" s="9"/>
      <c r="G59" s="7"/>
      <c r="I59" s="33"/>
      <c r="K59" s="8"/>
      <c r="M59" s="7"/>
      <c r="O59" s="7"/>
      <c r="Q59" s="7"/>
      <c r="S59" s="8"/>
      <c r="U59" s="33"/>
      <c r="W59" s="7"/>
      <c r="Y59" s="7"/>
      <c r="AA59" s="64"/>
    </row>
    <row r="60" spans="1:27" s="6" customFormat="1" ht="23.65" customHeight="1" x14ac:dyDescent="0.2">
      <c r="A60" s="167" t="s">
        <v>11</v>
      </c>
      <c r="B60" s="167"/>
      <c r="C60" s="18"/>
      <c r="D60" s="18"/>
      <c r="E60" s="18"/>
      <c r="G60" s="19">
        <f>SUM(G61:G65)</f>
        <v>0</v>
      </c>
      <c r="H60" s="20"/>
      <c r="I60" s="19">
        <f>SUM(I61:I65)</f>
        <v>0</v>
      </c>
      <c r="J60" s="20"/>
      <c r="K60" s="19">
        <f>G60</f>
        <v>0</v>
      </c>
      <c r="L60" s="20"/>
      <c r="M60" s="19">
        <f>I60</f>
        <v>0</v>
      </c>
      <c r="N60" s="20"/>
      <c r="O60" s="19">
        <f>SUM(O61:O65)</f>
        <v>0</v>
      </c>
      <c r="P60" s="20"/>
      <c r="Q60" s="19">
        <f>SUM(Q61:Q65)</f>
        <v>0</v>
      </c>
      <c r="R60" s="20"/>
      <c r="S60" s="19">
        <f>SUM(S61:S65)</f>
        <v>0</v>
      </c>
      <c r="T60" s="20"/>
      <c r="U60" s="19">
        <f>SUM(U61:U65)</f>
        <v>0</v>
      </c>
      <c r="V60" s="20"/>
      <c r="W60" s="16">
        <f>U60-S60</f>
        <v>0</v>
      </c>
      <c r="X60" s="20"/>
      <c r="Y60" s="16">
        <f>U60-M60</f>
        <v>0</v>
      </c>
      <c r="AA60" s="127" t="s">
        <v>184</v>
      </c>
    </row>
    <row r="61" spans="1:27" s="1" customFormat="1" ht="12" customHeight="1" x14ac:dyDescent="0.2">
      <c r="A61" s="124" t="s">
        <v>124</v>
      </c>
      <c r="B61" s="125"/>
      <c r="C61" s="133" t="s">
        <v>135</v>
      </c>
      <c r="D61" s="133"/>
      <c r="E61" s="133"/>
      <c r="F61" s="6"/>
      <c r="G61" s="5"/>
      <c r="H61" s="20"/>
      <c r="I61" s="53"/>
      <c r="J61" s="20"/>
      <c r="K61" s="21"/>
      <c r="L61" s="21"/>
      <c r="M61" s="21"/>
      <c r="N61" s="20"/>
      <c r="O61" s="5"/>
      <c r="P61" s="20"/>
      <c r="Q61" s="5"/>
      <c r="R61" s="20"/>
      <c r="S61" s="83"/>
      <c r="T61" s="20"/>
      <c r="U61" s="55"/>
      <c r="V61" s="20"/>
      <c r="W61" s="21"/>
      <c r="X61" s="21"/>
      <c r="Y61" s="21"/>
      <c r="AA61" s="127"/>
    </row>
    <row r="62" spans="1:27" s="1" customFormat="1" ht="12" customHeight="1" x14ac:dyDescent="0.2">
      <c r="A62" s="124" t="s">
        <v>122</v>
      </c>
      <c r="B62" s="125"/>
      <c r="C62" s="133"/>
      <c r="D62" s="133"/>
      <c r="E62" s="133"/>
      <c r="F62" s="6"/>
      <c r="G62" s="5"/>
      <c r="H62" s="20"/>
      <c r="I62" s="53"/>
      <c r="J62" s="20"/>
      <c r="K62" s="21"/>
      <c r="L62" s="21"/>
      <c r="M62" s="21"/>
      <c r="N62" s="20"/>
      <c r="O62" s="5"/>
      <c r="P62" s="20"/>
      <c r="Q62" s="5"/>
      <c r="R62" s="20"/>
      <c r="S62" s="83"/>
      <c r="T62" s="20"/>
      <c r="U62" s="55"/>
      <c r="V62" s="20"/>
      <c r="W62" s="21"/>
      <c r="X62" s="21"/>
      <c r="Y62" s="21"/>
      <c r="AA62" s="127"/>
    </row>
    <row r="63" spans="1:27" s="1" customFormat="1" ht="12" customHeight="1" x14ac:dyDescent="0.2">
      <c r="A63" s="124" t="s">
        <v>123</v>
      </c>
      <c r="B63" s="125"/>
      <c r="C63" s="133"/>
      <c r="D63" s="133"/>
      <c r="E63" s="133"/>
      <c r="F63" s="6"/>
      <c r="G63" s="5"/>
      <c r="H63" s="20"/>
      <c r="I63" s="53"/>
      <c r="J63" s="20"/>
      <c r="K63" s="21"/>
      <c r="L63" s="21"/>
      <c r="M63" s="21"/>
      <c r="N63" s="20"/>
      <c r="O63" s="5"/>
      <c r="P63" s="20"/>
      <c r="Q63" s="5"/>
      <c r="R63" s="20"/>
      <c r="S63" s="83"/>
      <c r="T63" s="20"/>
      <c r="U63" s="55"/>
      <c r="V63" s="20"/>
      <c r="W63" s="21"/>
      <c r="X63" s="21"/>
      <c r="Y63" s="21"/>
      <c r="AA63" s="127"/>
    </row>
    <row r="64" spans="1:27" s="1" customFormat="1" ht="12" customHeight="1" x14ac:dyDescent="0.2">
      <c r="A64" s="124" t="s">
        <v>185</v>
      </c>
      <c r="B64" s="125"/>
      <c r="C64" s="133"/>
      <c r="D64" s="133"/>
      <c r="E64" s="133"/>
      <c r="F64" s="6"/>
      <c r="G64" s="5"/>
      <c r="H64" s="20"/>
      <c r="I64" s="53"/>
      <c r="J64" s="20"/>
      <c r="K64" s="21"/>
      <c r="L64" s="21"/>
      <c r="M64" s="21"/>
      <c r="N64" s="20"/>
      <c r="O64" s="5"/>
      <c r="P64" s="20"/>
      <c r="Q64" s="5"/>
      <c r="R64" s="20"/>
      <c r="S64" s="83"/>
      <c r="T64" s="20"/>
      <c r="U64" s="55"/>
      <c r="V64" s="20"/>
      <c r="W64" s="21"/>
      <c r="X64" s="21"/>
      <c r="Y64" s="21"/>
      <c r="AA64" s="127"/>
    </row>
    <row r="65" spans="1:27" s="6" customFormat="1" ht="6" customHeight="1" x14ac:dyDescent="0.2">
      <c r="A65" s="93"/>
      <c r="B65" s="93"/>
      <c r="C65" s="93"/>
      <c r="D65" s="93"/>
      <c r="E65" s="93"/>
      <c r="G65" s="7"/>
      <c r="I65" s="33"/>
      <c r="K65" s="8"/>
      <c r="M65" s="7"/>
      <c r="O65" s="7"/>
      <c r="Q65" s="7"/>
      <c r="S65" s="8"/>
      <c r="U65" s="33"/>
      <c r="W65" s="7"/>
      <c r="Y65" s="7"/>
      <c r="AA65" s="64"/>
    </row>
    <row r="66" spans="1:27" s="6" customFormat="1" ht="18.600000000000001" customHeight="1" x14ac:dyDescent="0.2">
      <c r="A66" s="132" t="s">
        <v>12</v>
      </c>
      <c r="B66" s="132"/>
      <c r="C66" s="132"/>
      <c r="D66" s="132"/>
      <c r="E66" s="132"/>
      <c r="G66" s="19">
        <f>SUM(G67:G73)</f>
        <v>0</v>
      </c>
      <c r="H66" s="20"/>
      <c r="I66" s="19">
        <f>SUM(I67:I73)</f>
        <v>0</v>
      </c>
      <c r="J66" s="20"/>
      <c r="K66" s="19">
        <f>G66</f>
        <v>0</v>
      </c>
      <c r="L66" s="20"/>
      <c r="M66" s="19">
        <f>I66</f>
        <v>0</v>
      </c>
      <c r="N66" s="20"/>
      <c r="O66" s="19">
        <f>SUM(O67:O73)</f>
        <v>0</v>
      </c>
      <c r="P66" s="20"/>
      <c r="Q66" s="19">
        <f>SUM(Q67:Q73)</f>
        <v>0</v>
      </c>
      <c r="R66" s="20"/>
      <c r="S66" s="19">
        <f>SUM(S67:S73)</f>
        <v>0</v>
      </c>
      <c r="T66" s="20"/>
      <c r="U66" s="19">
        <f>SUM(U67:U73)</f>
        <v>0</v>
      </c>
      <c r="V66" s="20"/>
      <c r="W66" s="16">
        <f>U66-S66</f>
        <v>0</v>
      </c>
      <c r="X66" s="20"/>
      <c r="Y66" s="16">
        <f>U66-M66</f>
        <v>0</v>
      </c>
      <c r="AA66" s="127" t="s">
        <v>179</v>
      </c>
    </row>
    <row r="67" spans="1:27" s="1" customFormat="1" ht="12" customHeight="1" x14ac:dyDescent="0.2">
      <c r="A67" s="124" t="s">
        <v>129</v>
      </c>
      <c r="B67" s="125"/>
      <c r="C67" s="133"/>
      <c r="D67" s="133"/>
      <c r="E67" s="133"/>
      <c r="F67" s="6"/>
      <c r="G67" s="5"/>
      <c r="H67" s="20"/>
      <c r="I67" s="53"/>
      <c r="J67" s="20"/>
      <c r="K67" s="21"/>
      <c r="L67" s="21"/>
      <c r="M67" s="21"/>
      <c r="N67" s="20"/>
      <c r="O67" s="5"/>
      <c r="P67" s="20"/>
      <c r="Q67" s="5"/>
      <c r="R67" s="20"/>
      <c r="S67" s="83"/>
      <c r="T67" s="20"/>
      <c r="U67" s="55"/>
      <c r="V67" s="20"/>
      <c r="W67" s="21"/>
      <c r="X67" s="21"/>
      <c r="Y67" s="21"/>
      <c r="AA67" s="127"/>
    </row>
    <row r="68" spans="1:27" s="1" customFormat="1" ht="12" customHeight="1" x14ac:dyDescent="0.2">
      <c r="A68" s="124" t="s">
        <v>130</v>
      </c>
      <c r="B68" s="125"/>
      <c r="C68" s="133"/>
      <c r="D68" s="133"/>
      <c r="E68" s="133"/>
      <c r="F68" s="6"/>
      <c r="G68" s="5"/>
      <c r="H68" s="20"/>
      <c r="I68" s="53"/>
      <c r="J68" s="20"/>
      <c r="K68" s="21"/>
      <c r="L68" s="21"/>
      <c r="M68" s="21"/>
      <c r="N68" s="20"/>
      <c r="O68" s="5"/>
      <c r="P68" s="20"/>
      <c r="Q68" s="5"/>
      <c r="R68" s="20"/>
      <c r="S68" s="83"/>
      <c r="T68" s="20"/>
      <c r="U68" s="55"/>
      <c r="V68" s="20"/>
      <c r="W68" s="21"/>
      <c r="X68" s="21"/>
      <c r="Y68" s="21"/>
      <c r="AA68" s="127"/>
    </row>
    <row r="69" spans="1:27" s="1" customFormat="1" ht="12" customHeight="1" x14ac:dyDescent="0.2">
      <c r="A69" s="124" t="s">
        <v>131</v>
      </c>
      <c r="B69" s="125"/>
      <c r="C69" s="133"/>
      <c r="D69" s="133"/>
      <c r="E69" s="133"/>
      <c r="F69" s="6"/>
      <c r="G69" s="5"/>
      <c r="H69" s="20"/>
      <c r="I69" s="53"/>
      <c r="J69" s="20"/>
      <c r="K69" s="21"/>
      <c r="L69" s="21"/>
      <c r="M69" s="21"/>
      <c r="N69" s="20"/>
      <c r="O69" s="5"/>
      <c r="P69" s="20"/>
      <c r="Q69" s="5"/>
      <c r="R69" s="20"/>
      <c r="S69" s="83"/>
      <c r="T69" s="20"/>
      <c r="U69" s="55"/>
      <c r="V69" s="20"/>
      <c r="W69" s="21"/>
      <c r="X69" s="21"/>
      <c r="Y69" s="21"/>
      <c r="AA69" s="127"/>
    </row>
    <row r="70" spans="1:27" s="1" customFormat="1" ht="12" customHeight="1" x14ac:dyDescent="0.2">
      <c r="A70" s="124" t="s">
        <v>132</v>
      </c>
      <c r="B70" s="125"/>
      <c r="C70" s="133"/>
      <c r="D70" s="133"/>
      <c r="E70" s="133"/>
      <c r="F70" s="6"/>
      <c r="G70" s="5"/>
      <c r="H70" s="20"/>
      <c r="I70" s="53"/>
      <c r="J70" s="20"/>
      <c r="K70" s="21"/>
      <c r="L70" s="21"/>
      <c r="M70" s="21"/>
      <c r="N70" s="20"/>
      <c r="O70" s="5"/>
      <c r="P70" s="20"/>
      <c r="Q70" s="5"/>
      <c r="R70" s="20"/>
      <c r="S70" s="83"/>
      <c r="T70" s="20"/>
      <c r="U70" s="55"/>
      <c r="V70" s="20"/>
      <c r="W70" s="21"/>
      <c r="X70" s="21"/>
      <c r="Y70" s="21"/>
      <c r="AA70" s="127"/>
    </row>
    <row r="71" spans="1:27" s="1" customFormat="1" ht="12" customHeight="1" x14ac:dyDescent="0.2">
      <c r="A71" s="124" t="s">
        <v>133</v>
      </c>
      <c r="B71" s="125"/>
      <c r="C71" s="133"/>
      <c r="D71" s="133"/>
      <c r="E71" s="133"/>
      <c r="F71" s="6"/>
      <c r="G71" s="5"/>
      <c r="H71" s="20"/>
      <c r="I71" s="53"/>
      <c r="J71" s="20"/>
      <c r="K71" s="21"/>
      <c r="L71" s="21"/>
      <c r="M71" s="21"/>
      <c r="N71" s="20"/>
      <c r="O71" s="5"/>
      <c r="P71" s="20"/>
      <c r="Q71" s="5"/>
      <c r="R71" s="20"/>
      <c r="S71" s="83"/>
      <c r="T71" s="20"/>
      <c r="U71" s="55"/>
      <c r="V71" s="20"/>
      <c r="W71" s="21"/>
      <c r="X71" s="21"/>
      <c r="Y71" s="21"/>
      <c r="AA71" s="127"/>
    </row>
    <row r="72" spans="1:27" s="1" customFormat="1" ht="12" customHeight="1" x14ac:dyDescent="0.2">
      <c r="A72" s="124" t="s">
        <v>156</v>
      </c>
      <c r="B72" s="125"/>
      <c r="C72" s="133"/>
      <c r="D72" s="133"/>
      <c r="E72" s="133"/>
      <c r="F72" s="6"/>
      <c r="G72" s="5"/>
      <c r="H72" s="20"/>
      <c r="I72" s="53"/>
      <c r="J72" s="20"/>
      <c r="K72" s="21"/>
      <c r="L72" s="21"/>
      <c r="M72" s="21"/>
      <c r="N72" s="20"/>
      <c r="O72" s="5"/>
      <c r="P72" s="20"/>
      <c r="Q72" s="5"/>
      <c r="R72" s="20"/>
      <c r="S72" s="83"/>
      <c r="T72" s="20"/>
      <c r="U72" s="55"/>
      <c r="V72" s="20"/>
      <c r="W72" s="21"/>
      <c r="X72" s="21"/>
      <c r="Y72" s="21"/>
      <c r="AA72" s="127"/>
    </row>
    <row r="73" spans="1:27" s="6" customFormat="1" ht="6" customHeight="1" x14ac:dyDescent="0.2">
      <c r="A73" s="93"/>
      <c r="B73" s="93"/>
      <c r="C73" s="93"/>
      <c r="D73" s="9"/>
      <c r="E73" s="9"/>
      <c r="G73" s="7"/>
      <c r="I73" s="33"/>
      <c r="K73" s="8"/>
      <c r="M73" s="7"/>
      <c r="O73" s="7"/>
      <c r="Q73" s="7"/>
      <c r="S73" s="8"/>
      <c r="U73" s="33"/>
      <c r="W73" s="7"/>
      <c r="Y73" s="7"/>
      <c r="AA73" s="64"/>
    </row>
    <row r="74" spans="1:27" s="6" customFormat="1" ht="20.65" customHeight="1" x14ac:dyDescent="0.2">
      <c r="A74" s="132" t="s">
        <v>13</v>
      </c>
      <c r="B74" s="132"/>
      <c r="C74" s="110" t="s">
        <v>155</v>
      </c>
      <c r="D74" s="110" t="s">
        <v>157</v>
      </c>
      <c r="E74" s="110" t="s">
        <v>158</v>
      </c>
      <c r="G74" s="19">
        <f>SUM(G75:G80)</f>
        <v>0</v>
      </c>
      <c r="H74" s="20"/>
      <c r="I74" s="19">
        <f>SUM(I75:I80)</f>
        <v>0</v>
      </c>
      <c r="J74" s="20"/>
      <c r="K74" s="19">
        <f>G74</f>
        <v>0</v>
      </c>
      <c r="L74" s="20"/>
      <c r="M74" s="19">
        <f>I74</f>
        <v>0</v>
      </c>
      <c r="N74" s="20"/>
      <c r="O74" s="19">
        <f>SUM(O75:O80)</f>
        <v>0</v>
      </c>
      <c r="P74" s="20"/>
      <c r="Q74" s="19">
        <f>SUM(Q75:Q80)</f>
        <v>0</v>
      </c>
      <c r="R74" s="20"/>
      <c r="S74" s="19">
        <f>SUM(S75:S80)</f>
        <v>0</v>
      </c>
      <c r="T74" s="20"/>
      <c r="U74" s="19">
        <f>SUM(U75:U80)</f>
        <v>0</v>
      </c>
      <c r="V74" s="20"/>
      <c r="W74" s="16">
        <f>U74-S74</f>
        <v>0</v>
      </c>
      <c r="X74" s="20"/>
      <c r="Y74" s="16">
        <f>U74-M74</f>
        <v>0</v>
      </c>
      <c r="AA74" s="127" t="s">
        <v>231</v>
      </c>
    </row>
    <row r="75" spans="1:27" s="1" customFormat="1" ht="12" customHeight="1" x14ac:dyDescent="0.2">
      <c r="A75" s="124" t="s">
        <v>176</v>
      </c>
      <c r="B75" s="125"/>
      <c r="C75" s="124"/>
      <c r="D75" s="143"/>
      <c r="E75" s="125"/>
      <c r="F75" s="6"/>
      <c r="G75" s="5"/>
      <c r="H75" s="20"/>
      <c r="I75" s="53"/>
      <c r="J75" s="20"/>
      <c r="K75" s="21"/>
      <c r="L75" s="21"/>
      <c r="M75" s="21"/>
      <c r="N75" s="20"/>
      <c r="O75" s="5"/>
      <c r="P75" s="20"/>
      <c r="Q75" s="5"/>
      <c r="R75" s="20"/>
      <c r="S75" s="83"/>
      <c r="T75" s="20"/>
      <c r="U75" s="55"/>
      <c r="V75" s="20"/>
      <c r="W75" s="21"/>
      <c r="X75" s="21"/>
      <c r="Y75" s="21"/>
      <c r="AA75" s="127"/>
    </row>
    <row r="76" spans="1:27" s="1" customFormat="1" ht="12" customHeight="1" x14ac:dyDescent="0.2">
      <c r="A76" s="124" t="s">
        <v>178</v>
      </c>
      <c r="B76" s="125"/>
      <c r="C76" s="60"/>
      <c r="D76" s="60"/>
      <c r="E76" s="60"/>
      <c r="F76" s="6"/>
      <c r="G76" s="5"/>
      <c r="H76" s="20"/>
      <c r="I76" s="53"/>
      <c r="J76" s="20"/>
      <c r="K76" s="21"/>
      <c r="L76" s="21"/>
      <c r="M76" s="21"/>
      <c r="N76" s="20"/>
      <c r="O76" s="5"/>
      <c r="P76" s="20"/>
      <c r="Q76" s="5"/>
      <c r="R76" s="20"/>
      <c r="S76" s="83"/>
      <c r="T76" s="20"/>
      <c r="U76" s="55"/>
      <c r="V76" s="20"/>
      <c r="W76" s="21"/>
      <c r="X76" s="21"/>
      <c r="Y76" s="21"/>
      <c r="AA76" s="127"/>
    </row>
    <row r="77" spans="1:27" s="1" customFormat="1" ht="12" customHeight="1" x14ac:dyDescent="0.2">
      <c r="A77" s="124" t="s">
        <v>177</v>
      </c>
      <c r="B77" s="125"/>
      <c r="C77" s="60"/>
      <c r="D77" s="60"/>
      <c r="E77" s="60"/>
      <c r="F77" s="6"/>
      <c r="G77" s="5"/>
      <c r="H77" s="20"/>
      <c r="I77" s="53"/>
      <c r="J77" s="20"/>
      <c r="K77" s="21"/>
      <c r="L77" s="21"/>
      <c r="M77" s="21"/>
      <c r="N77" s="20"/>
      <c r="O77" s="5"/>
      <c r="P77" s="20"/>
      <c r="Q77" s="5"/>
      <c r="R77" s="20"/>
      <c r="S77" s="83"/>
      <c r="T77" s="20"/>
      <c r="U77" s="55"/>
      <c r="V77" s="20"/>
      <c r="W77" s="21"/>
      <c r="X77" s="21"/>
      <c r="Y77" s="21"/>
      <c r="AA77" s="127"/>
    </row>
    <row r="78" spans="1:27" s="1" customFormat="1" ht="12" customHeight="1" x14ac:dyDescent="0.2">
      <c r="A78" s="124" t="s">
        <v>198</v>
      </c>
      <c r="B78" s="125"/>
      <c r="C78" s="60"/>
      <c r="D78" s="60"/>
      <c r="E78" s="60"/>
      <c r="F78" s="6"/>
      <c r="G78" s="5"/>
      <c r="H78" s="20"/>
      <c r="I78" s="53"/>
      <c r="J78" s="20"/>
      <c r="K78" s="21"/>
      <c r="L78" s="21"/>
      <c r="M78" s="21"/>
      <c r="N78" s="20"/>
      <c r="O78" s="5"/>
      <c r="P78" s="20"/>
      <c r="Q78" s="5"/>
      <c r="R78" s="20"/>
      <c r="S78" s="83"/>
      <c r="T78" s="20"/>
      <c r="U78" s="55"/>
      <c r="V78" s="20"/>
      <c r="W78" s="21"/>
      <c r="X78" s="21"/>
      <c r="Y78" s="21"/>
      <c r="AA78" s="127"/>
    </row>
    <row r="79" spans="1:27" s="1" customFormat="1" ht="12" customHeight="1" x14ac:dyDescent="0.2">
      <c r="A79" s="124" t="s">
        <v>159</v>
      </c>
      <c r="B79" s="125"/>
      <c r="C79" s="124"/>
      <c r="D79" s="143"/>
      <c r="E79" s="125"/>
      <c r="F79" s="6"/>
      <c r="G79" s="5"/>
      <c r="H79" s="20"/>
      <c r="I79" s="53"/>
      <c r="J79" s="20"/>
      <c r="K79" s="21"/>
      <c r="L79" s="21"/>
      <c r="M79" s="21"/>
      <c r="N79" s="20"/>
      <c r="O79" s="5"/>
      <c r="P79" s="20"/>
      <c r="Q79" s="5"/>
      <c r="R79" s="20"/>
      <c r="S79" s="83"/>
      <c r="T79" s="20"/>
      <c r="U79" s="55"/>
      <c r="V79" s="20"/>
      <c r="W79" s="21"/>
      <c r="X79" s="21"/>
      <c r="Y79" s="21"/>
      <c r="AA79" s="127"/>
    </row>
    <row r="80" spans="1:27" s="6" customFormat="1" ht="6" customHeight="1" x14ac:dyDescent="0.2">
      <c r="A80" s="9"/>
      <c r="B80" s="9"/>
      <c r="C80" s="9"/>
      <c r="D80" s="9"/>
      <c r="E80" s="9"/>
      <c r="G80" s="7"/>
      <c r="I80" s="33"/>
      <c r="K80" s="8"/>
      <c r="M80" s="7"/>
      <c r="O80" s="7"/>
      <c r="Q80" s="7"/>
      <c r="S80" s="8"/>
      <c r="U80" s="33"/>
      <c r="W80" s="7"/>
      <c r="Y80" s="7"/>
      <c r="AA80" s="64"/>
    </row>
    <row r="81" spans="1:27" s="6" customFormat="1" ht="14.65" customHeight="1" x14ac:dyDescent="0.2">
      <c r="A81" s="9"/>
      <c r="B81" s="9"/>
      <c r="C81" s="9"/>
      <c r="D81" s="9"/>
      <c r="E81" s="9"/>
      <c r="G81" s="7"/>
      <c r="I81" s="33"/>
      <c r="K81" s="8"/>
      <c r="M81" s="7"/>
      <c r="O81" s="7"/>
      <c r="Q81" s="7"/>
      <c r="S81" s="8"/>
      <c r="U81" s="33"/>
      <c r="W81" s="7"/>
      <c r="Y81" s="7"/>
      <c r="AA81" s="64"/>
    </row>
    <row r="82" spans="1:27" s="22" customFormat="1" ht="21" customHeight="1" x14ac:dyDescent="0.2">
      <c r="A82" s="154" t="s">
        <v>221</v>
      </c>
      <c r="B82" s="154"/>
      <c r="C82" s="154"/>
      <c r="D82" s="154"/>
      <c r="E82" s="154"/>
      <c r="G82" s="19">
        <f>SUM(G86:G88)</f>
        <v>0</v>
      </c>
      <c r="H82" s="24"/>
      <c r="I82" s="44" t="e">
        <f>#REF!+#REF!</f>
        <v>#REF!</v>
      </c>
      <c r="J82" s="24"/>
      <c r="K82" s="16" t="e">
        <f>#REF!+#REF!</f>
        <v>#REF!</v>
      </c>
      <c r="L82" s="23"/>
      <c r="M82" s="16" t="e">
        <f>#REF!+#REF!</f>
        <v>#REF!</v>
      </c>
      <c r="N82" s="24"/>
      <c r="O82" s="19">
        <f>SUM(O86:O88)</f>
        <v>0</v>
      </c>
      <c r="P82" s="24"/>
      <c r="Q82" s="19">
        <f>SUM(Q86:Q88)</f>
        <v>0</v>
      </c>
      <c r="R82" s="24"/>
      <c r="S82" s="19">
        <f>SUM(S86:S88)</f>
        <v>0</v>
      </c>
      <c r="T82" s="23"/>
      <c r="U82" s="44" t="e">
        <f>#REF!+#REF!</f>
        <v>#REF!</v>
      </c>
      <c r="V82" s="23"/>
      <c r="W82" s="16" t="e">
        <f>U82-S82</f>
        <v>#REF!</v>
      </c>
      <c r="X82" s="23"/>
      <c r="Y82" s="16" t="e">
        <f>U82-M82</f>
        <v>#REF!</v>
      </c>
      <c r="AA82" s="127" t="s">
        <v>222</v>
      </c>
    </row>
    <row r="83" spans="1:27" s="1" customFormat="1" ht="12" hidden="1" customHeight="1" x14ac:dyDescent="0.2">
      <c r="A83" s="145" t="s">
        <v>128</v>
      </c>
      <c r="B83" s="146"/>
      <c r="C83" s="133"/>
      <c r="D83" s="133"/>
      <c r="E83" s="133"/>
      <c r="F83" s="6"/>
      <c r="G83" s="5"/>
      <c r="H83" s="20"/>
      <c r="I83" s="53"/>
      <c r="J83" s="20"/>
      <c r="K83" s="21"/>
      <c r="L83" s="21"/>
      <c r="M83" s="21"/>
      <c r="N83" s="20"/>
      <c r="O83" s="5"/>
      <c r="P83" s="20"/>
      <c r="Q83" s="5"/>
      <c r="R83" s="20"/>
      <c r="S83" s="83"/>
      <c r="T83" s="20"/>
      <c r="U83" s="55"/>
      <c r="V83" s="20"/>
      <c r="W83" s="21"/>
      <c r="X83" s="21"/>
      <c r="Y83" s="21"/>
      <c r="AA83" s="127"/>
    </row>
    <row r="84" spans="1:27" s="1" customFormat="1" ht="12" hidden="1" customHeight="1" x14ac:dyDescent="0.2">
      <c r="A84" s="124"/>
      <c r="B84" s="125"/>
      <c r="C84" s="133"/>
      <c r="D84" s="133"/>
      <c r="E84" s="133"/>
      <c r="F84" s="6"/>
      <c r="G84" s="5"/>
      <c r="H84" s="20"/>
      <c r="I84" s="53"/>
      <c r="J84" s="20"/>
      <c r="K84" s="21"/>
      <c r="L84" s="21"/>
      <c r="M84" s="21"/>
      <c r="N84" s="20"/>
      <c r="O84" s="5"/>
      <c r="P84" s="20"/>
      <c r="Q84" s="5"/>
      <c r="R84" s="20"/>
      <c r="S84" s="83"/>
      <c r="T84" s="20"/>
      <c r="U84" s="55"/>
      <c r="V84" s="20"/>
      <c r="W84" s="21"/>
      <c r="X84" s="21"/>
      <c r="Y84" s="21"/>
      <c r="AA84" s="127"/>
    </row>
    <row r="85" spans="1:27" s="1" customFormat="1" ht="12" hidden="1" customHeight="1" x14ac:dyDescent="0.2">
      <c r="A85" s="136"/>
      <c r="B85" s="137"/>
      <c r="C85" s="133"/>
      <c r="D85" s="133"/>
      <c r="E85" s="133"/>
      <c r="F85" s="6"/>
      <c r="G85" s="5"/>
      <c r="H85" s="20"/>
      <c r="I85" s="53"/>
      <c r="J85" s="20"/>
      <c r="K85" s="21"/>
      <c r="L85" s="21"/>
      <c r="M85" s="21"/>
      <c r="N85" s="20"/>
      <c r="O85" s="5"/>
      <c r="P85" s="20"/>
      <c r="Q85" s="5"/>
      <c r="R85" s="20"/>
      <c r="S85" s="83"/>
      <c r="T85" s="20"/>
      <c r="U85" s="55"/>
      <c r="V85" s="20"/>
      <c r="W85" s="21"/>
      <c r="X85" s="21"/>
      <c r="Y85" s="21"/>
      <c r="AA85" s="127"/>
    </row>
    <row r="86" spans="1:27" s="1" customFormat="1" ht="12" customHeight="1" x14ac:dyDescent="0.2">
      <c r="A86" s="124" t="s">
        <v>164</v>
      </c>
      <c r="B86" s="125"/>
      <c r="C86" s="133"/>
      <c r="D86" s="133"/>
      <c r="E86" s="133"/>
      <c r="F86" s="6"/>
      <c r="G86" s="5"/>
      <c r="H86" s="20"/>
      <c r="I86" s="53"/>
      <c r="J86" s="20"/>
      <c r="K86" s="21"/>
      <c r="L86" s="21"/>
      <c r="M86" s="21"/>
      <c r="N86" s="20"/>
      <c r="O86" s="5"/>
      <c r="P86" s="20"/>
      <c r="Q86" s="5"/>
      <c r="R86" s="20"/>
      <c r="S86" s="83"/>
      <c r="T86" s="20"/>
      <c r="U86" s="55"/>
      <c r="V86" s="20"/>
      <c r="W86" s="21"/>
      <c r="X86" s="21"/>
      <c r="Y86" s="21"/>
      <c r="AA86" s="127"/>
    </row>
    <row r="87" spans="1:27" s="1" customFormat="1" ht="12" customHeight="1" x14ac:dyDescent="0.2">
      <c r="A87" s="124" t="s">
        <v>174</v>
      </c>
      <c r="B87" s="125"/>
      <c r="C87" s="133"/>
      <c r="D87" s="133"/>
      <c r="E87" s="133"/>
      <c r="F87" s="6"/>
      <c r="G87" s="5"/>
      <c r="H87" s="20"/>
      <c r="I87" s="53"/>
      <c r="J87" s="20"/>
      <c r="K87" s="21"/>
      <c r="L87" s="21"/>
      <c r="M87" s="21"/>
      <c r="N87" s="20"/>
      <c r="O87" s="5"/>
      <c r="P87" s="20"/>
      <c r="Q87" s="5"/>
      <c r="R87" s="20"/>
      <c r="S87" s="83"/>
      <c r="T87" s="20"/>
      <c r="U87" s="55"/>
      <c r="V87" s="20"/>
      <c r="W87" s="21"/>
      <c r="X87" s="21"/>
      <c r="Y87" s="21"/>
      <c r="AA87" s="127"/>
    </row>
    <row r="88" spans="1:27" s="6" customFormat="1" ht="10.9" customHeight="1" x14ac:dyDescent="0.2">
      <c r="A88" s="9"/>
      <c r="B88" s="9"/>
      <c r="C88" s="9"/>
      <c r="D88" s="9"/>
      <c r="E88" s="9"/>
      <c r="G88" s="7"/>
      <c r="I88" s="33"/>
      <c r="K88" s="8"/>
      <c r="M88" s="7"/>
      <c r="O88" s="7"/>
      <c r="Q88" s="7"/>
      <c r="S88" s="8"/>
      <c r="U88" s="33"/>
      <c r="W88" s="7"/>
      <c r="Y88" s="7"/>
      <c r="AA88" s="127"/>
    </row>
    <row r="89" spans="1:27" s="22" customFormat="1" ht="21" customHeight="1" x14ac:dyDescent="0.2">
      <c r="A89" s="138" t="s">
        <v>235</v>
      </c>
      <c r="B89" s="138"/>
      <c r="C89" s="138"/>
      <c r="D89" s="138"/>
      <c r="E89" s="138"/>
      <c r="G89" s="25">
        <f>G82+G21+G9</f>
        <v>0</v>
      </c>
      <c r="H89" s="23"/>
      <c r="I89" s="54" t="e">
        <f>I82+I21+I9</f>
        <v>#REF!</v>
      </c>
      <c r="J89" s="23"/>
      <c r="K89" s="25" t="e">
        <f>K82+K21+K9</f>
        <v>#REF!</v>
      </c>
      <c r="L89" s="23"/>
      <c r="M89" s="25" t="e">
        <f>M82+M21+M9</f>
        <v>#REF!</v>
      </c>
      <c r="N89" s="23"/>
      <c r="O89" s="25">
        <f>O82+O21+O9</f>
        <v>0</v>
      </c>
      <c r="P89" s="23"/>
      <c r="Q89" s="25">
        <f>Q82+Q21+Q9</f>
        <v>0</v>
      </c>
      <c r="R89" s="23"/>
      <c r="S89" s="25">
        <f>S82+S21+S9</f>
        <v>0</v>
      </c>
      <c r="T89" s="23"/>
      <c r="U89" s="54" t="e">
        <f>U82+U21+U9</f>
        <v>#REF!</v>
      </c>
      <c r="V89" s="23"/>
      <c r="W89" s="16" t="e">
        <f>U89-S89</f>
        <v>#REF!</v>
      </c>
      <c r="X89" s="23"/>
      <c r="Y89" s="16" t="e">
        <f>U89-M89</f>
        <v>#REF!</v>
      </c>
      <c r="AA89" s="140" t="s">
        <v>162</v>
      </c>
    </row>
    <row r="90" spans="1:27" x14ac:dyDescent="0.2">
      <c r="AA90" s="140"/>
    </row>
    <row r="91" spans="1:27" x14ac:dyDescent="0.2">
      <c r="AA91" s="140"/>
    </row>
    <row r="92" spans="1:27" ht="42" customHeight="1" x14ac:dyDescent="0.2">
      <c r="A92" s="144" t="s">
        <v>215</v>
      </c>
      <c r="B92" s="144"/>
      <c r="C92" s="144"/>
      <c r="D92" s="144"/>
      <c r="E92" s="144"/>
      <c r="F92" s="144"/>
      <c r="G92" s="144"/>
      <c r="H92" s="144"/>
      <c r="I92" s="144"/>
      <c r="J92" s="144"/>
      <c r="K92" s="144"/>
      <c r="L92" s="144"/>
      <c r="M92" s="144"/>
      <c r="N92" s="144"/>
      <c r="O92" s="144"/>
      <c r="P92" s="144"/>
      <c r="Q92" s="144"/>
      <c r="R92" s="144"/>
      <c r="S92" s="144"/>
      <c r="AA92" s="139" t="s">
        <v>216</v>
      </c>
    </row>
    <row r="93" spans="1:27" x14ac:dyDescent="0.2">
      <c r="AA93" s="139"/>
    </row>
    <row r="94" spans="1:27" x14ac:dyDescent="0.2">
      <c r="A94" s="3" t="s">
        <v>173</v>
      </c>
      <c r="B94" s="3" t="s">
        <v>199</v>
      </c>
      <c r="C94" s="130" t="s">
        <v>134</v>
      </c>
      <c r="D94" s="130"/>
      <c r="E94" s="130"/>
      <c r="G94" s="19">
        <f>SUM(G95:G98)</f>
        <v>0</v>
      </c>
      <c r="O94" s="19">
        <f>SUM(O95:O98)</f>
        <v>0</v>
      </c>
      <c r="Q94" s="19">
        <f>SUM(Q95:Q98)</f>
        <v>0</v>
      </c>
      <c r="S94" s="19">
        <f>SUM(S95:S98)</f>
        <v>0</v>
      </c>
      <c r="AA94" s="139"/>
    </row>
    <row r="95" spans="1:27" x14ac:dyDescent="0.2">
      <c r="A95" s="61" t="s">
        <v>164</v>
      </c>
      <c r="B95" s="62" t="s">
        <v>186</v>
      </c>
      <c r="C95" s="133"/>
      <c r="D95" s="133"/>
      <c r="E95" s="133"/>
      <c r="F95" s="6"/>
      <c r="G95" s="5"/>
      <c r="O95" s="5"/>
      <c r="Q95" s="5"/>
      <c r="S95" s="84"/>
      <c r="AA95" s="139"/>
    </row>
    <row r="96" spans="1:27" x14ac:dyDescent="0.2">
      <c r="A96" s="62" t="s">
        <v>174</v>
      </c>
      <c r="B96" s="62" t="s">
        <v>186</v>
      </c>
      <c r="C96" s="133"/>
      <c r="D96" s="133"/>
      <c r="E96" s="133"/>
      <c r="F96" s="6"/>
      <c r="G96" s="5"/>
      <c r="O96" s="5"/>
      <c r="Q96" s="5"/>
      <c r="S96" s="84"/>
      <c r="AA96" s="139"/>
    </row>
    <row r="97" spans="1:27" x14ac:dyDescent="0.2">
      <c r="A97" s="98" t="s">
        <v>175</v>
      </c>
      <c r="B97" s="98" t="s">
        <v>186</v>
      </c>
      <c r="C97" s="133"/>
      <c r="D97" s="133"/>
      <c r="E97" s="133"/>
      <c r="F97" s="6"/>
      <c r="G97" s="5"/>
      <c r="O97" s="5"/>
      <c r="Q97" s="5"/>
      <c r="S97" s="84"/>
      <c r="AA97" s="139"/>
    </row>
    <row r="98" spans="1:27" x14ac:dyDescent="0.2">
      <c r="A98" s="62"/>
      <c r="B98" s="62"/>
      <c r="C98" s="133"/>
      <c r="D98" s="133"/>
      <c r="E98" s="133"/>
      <c r="F98" s="6"/>
      <c r="G98" s="5"/>
      <c r="O98" s="5"/>
      <c r="Q98" s="5"/>
      <c r="S98" s="84"/>
      <c r="AA98" s="139"/>
    </row>
    <row r="99" spans="1:27" x14ac:dyDescent="0.2">
      <c r="AA99" s="139"/>
    </row>
    <row r="100" spans="1:27" ht="23.65" customHeight="1" x14ac:dyDescent="0.2">
      <c r="A100" s="166" t="s">
        <v>236</v>
      </c>
      <c r="B100" s="166"/>
      <c r="C100" s="166"/>
      <c r="D100" s="166"/>
      <c r="E100" s="166"/>
      <c r="F100" s="22"/>
      <c r="G100" s="25">
        <f>G89+G94</f>
        <v>0</v>
      </c>
      <c r="H100" s="23"/>
      <c r="J100" s="23"/>
      <c r="K100" s="25" t="e">
        <f>K89+K31+K21</f>
        <v>#REF!</v>
      </c>
      <c r="L100" s="23"/>
      <c r="M100" s="25" t="e">
        <f>M89+M31+M21</f>
        <v>#REF!</v>
      </c>
      <c r="N100" s="23"/>
      <c r="O100" s="25">
        <f>O89+O94</f>
        <v>0</v>
      </c>
      <c r="P100" s="23"/>
      <c r="Q100" s="25">
        <f>Q89+Q94</f>
        <v>0</v>
      </c>
      <c r="R100" s="23"/>
      <c r="S100" s="25">
        <f>S89+S94</f>
        <v>0</v>
      </c>
      <c r="T100" s="23"/>
      <c r="U100"/>
      <c r="V100"/>
      <c r="W100"/>
      <c r="X100"/>
      <c r="Y100"/>
      <c r="AA100" s="139"/>
    </row>
    <row r="101" spans="1:27" x14ac:dyDescent="0.2">
      <c r="AA101" s="139"/>
    </row>
  </sheetData>
  <sheetProtection insertRows="0"/>
  <mergeCells count="125">
    <mergeCell ref="AA82:AA85"/>
    <mergeCell ref="G4:Q4"/>
    <mergeCell ref="C94:E94"/>
    <mergeCell ref="AA41:AA49"/>
    <mergeCell ref="A92:S92"/>
    <mergeCell ref="C97:E97"/>
    <mergeCell ref="A53:B53"/>
    <mergeCell ref="C95:E95"/>
    <mergeCell ref="C96:E96"/>
    <mergeCell ref="C61:E61"/>
    <mergeCell ref="C62:E62"/>
    <mergeCell ref="C63:E63"/>
    <mergeCell ref="A83:B83"/>
    <mergeCell ref="A84:B84"/>
    <mergeCell ref="AA86:AA88"/>
    <mergeCell ref="A85:B85"/>
    <mergeCell ref="A86:B86"/>
    <mergeCell ref="A87:B87"/>
    <mergeCell ref="A77:B77"/>
    <mergeCell ref="A67:B67"/>
    <mergeCell ref="A62:B62"/>
    <mergeCell ref="A63:B63"/>
    <mergeCell ref="A64:B64"/>
    <mergeCell ref="AA51:AA58"/>
    <mergeCell ref="A82:E82"/>
    <mergeCell ref="C34:E34"/>
    <mergeCell ref="C35:E35"/>
    <mergeCell ref="C69:E69"/>
    <mergeCell ref="A74:B74"/>
    <mergeCell ref="C79:E79"/>
    <mergeCell ref="C75:E75"/>
    <mergeCell ref="A78:B78"/>
    <mergeCell ref="A79:B79"/>
    <mergeCell ref="A72:B72"/>
    <mergeCell ref="A45:B45"/>
    <mergeCell ref="A42:B42"/>
    <mergeCell ref="C52:E52"/>
    <mergeCell ref="A68:B68"/>
    <mergeCell ref="A69:B69"/>
    <mergeCell ref="A70:B70"/>
    <mergeCell ref="A71:B71"/>
    <mergeCell ref="A61:B61"/>
    <mergeCell ref="C72:E72"/>
    <mergeCell ref="A75:B75"/>
    <mergeCell ref="A76:B76"/>
    <mergeCell ref="C98:E98"/>
    <mergeCell ref="A100:E100"/>
    <mergeCell ref="AA92:AA101"/>
    <mergeCell ref="AA89:AA91"/>
    <mergeCell ref="A9:E9"/>
    <mergeCell ref="A66:E66"/>
    <mergeCell ref="AA74:AA79"/>
    <mergeCell ref="A89:E89"/>
    <mergeCell ref="AA33:AA37"/>
    <mergeCell ref="AA60:AA64"/>
    <mergeCell ref="AA66:AA72"/>
    <mergeCell ref="AA9:AA13"/>
    <mergeCell ref="AA15:AA18"/>
    <mergeCell ref="C86:E86"/>
    <mergeCell ref="C87:E87"/>
    <mergeCell ref="C84:E84"/>
    <mergeCell ref="C85:E85"/>
    <mergeCell ref="C83:E83"/>
    <mergeCell ref="C70:E70"/>
    <mergeCell ref="C71:E71"/>
    <mergeCell ref="C11:E11"/>
    <mergeCell ref="C12:E12"/>
    <mergeCell ref="AA39:AA40"/>
    <mergeCell ref="A51:E51"/>
    <mergeCell ref="A40:B40"/>
    <mergeCell ref="C64:E64"/>
    <mergeCell ref="C67:E67"/>
    <mergeCell ref="C68:E68"/>
    <mergeCell ref="A41:B41"/>
    <mergeCell ref="A54:B54"/>
    <mergeCell ref="A52:B52"/>
    <mergeCell ref="A55:B55"/>
    <mergeCell ref="A56:B56"/>
    <mergeCell ref="A57:B57"/>
    <mergeCell ref="A58:B58"/>
    <mergeCell ref="A46:B46"/>
    <mergeCell ref="A47:B47"/>
    <mergeCell ref="A48:B48"/>
    <mergeCell ref="A49:B49"/>
    <mergeCell ref="A43:B43"/>
    <mergeCell ref="E39:E40"/>
    <mergeCell ref="A44:B44"/>
    <mergeCell ref="A2:C2"/>
    <mergeCell ref="A11:B11"/>
    <mergeCell ref="A12:B12"/>
    <mergeCell ref="A13:B13"/>
    <mergeCell ref="A16:B16"/>
    <mergeCell ref="A17:B17"/>
    <mergeCell ref="A18:B18"/>
    <mergeCell ref="A23:B23"/>
    <mergeCell ref="C13:E13"/>
    <mergeCell ref="C16:E16"/>
    <mergeCell ref="C17:E17"/>
    <mergeCell ref="C18:E18"/>
    <mergeCell ref="C23:E23"/>
    <mergeCell ref="A1:D1"/>
    <mergeCell ref="A24:B24"/>
    <mergeCell ref="A25:B25"/>
    <mergeCell ref="C39:C40"/>
    <mergeCell ref="D39:D40"/>
    <mergeCell ref="AA3:AA6"/>
    <mergeCell ref="AA22:AA25"/>
    <mergeCell ref="AA27:AA31"/>
    <mergeCell ref="A5:B6"/>
    <mergeCell ref="C10:E10"/>
    <mergeCell ref="A29:B29"/>
    <mergeCell ref="A30:B30"/>
    <mergeCell ref="A31:B31"/>
    <mergeCell ref="A28:B28"/>
    <mergeCell ref="C24:E24"/>
    <mergeCell ref="C25:E25"/>
    <mergeCell ref="C28:E28"/>
    <mergeCell ref="A27:B27"/>
    <mergeCell ref="A36:B36"/>
    <mergeCell ref="A37:B37"/>
    <mergeCell ref="A34:B34"/>
    <mergeCell ref="A35:B35"/>
    <mergeCell ref="C29:E29"/>
    <mergeCell ref="C30:E30"/>
    <mergeCell ref="C31:E31"/>
  </mergeCells>
  <phoneticPr fontId="0" type="noConversion"/>
  <dataValidations count="3">
    <dataValidation type="whole" allowBlank="1" showInputMessage="1" showErrorMessage="1" error="Bitte das Jahr vierstellig eingeben." sqref="G6 O6 Q6">
      <formula1>2013</formula1>
      <formula2>2100</formula2>
    </dataValidation>
    <dataValidation type="decimal" allowBlank="1" showInputMessage="1" showErrorMessage="1" error="Es können nur Dezimal-Werte eingegeben werden." sqref="G94 O94 G100:Y100 S94 Q94 G9:Y89">
      <formula1>-10000000</formula1>
      <formula2>100000000</formula2>
    </dataValidation>
    <dataValidation type="list" allowBlank="1" showInputMessage="1" showErrorMessage="1" sqref="D6">
      <formula1>"Brutto, Netto"</formula1>
    </dataValidation>
  </dataValidations>
  <hyperlinks>
    <hyperlink ref="AA2" r:id="rId1"/>
  </hyperlinks>
  <pageMargins left="0.70866141732283472" right="0.70866141732283472" top="0.74803149606299213" bottom="0.74803149606299213" header="0.31496062992125984" footer="0.31496062992125984"/>
  <pageSetup paperSize="9" fitToHeight="3" orientation="portrait" r:id="rId2"/>
  <headerFooter alignWithMargins="0">
    <oddFooter>&amp;L&amp;F &amp;C&amp;A&amp;R&amp;P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A48"/>
  <sheetViews>
    <sheetView tabSelected="1" topLeftCell="A3" zoomScaleNormal="100" zoomScaleSheetLayoutView="142" workbookViewId="0">
      <selection activeCell="E4" sqref="E4:I4"/>
    </sheetView>
  </sheetViews>
  <sheetFormatPr baseColWidth="10" defaultColWidth="11.42578125" defaultRowHeight="12.75" outlineLevelCol="1" x14ac:dyDescent="0.2"/>
  <cols>
    <col min="1" max="1" width="19.5703125" customWidth="1"/>
    <col min="2" max="3" width="8.7109375" customWidth="1"/>
    <col min="4" max="4" width="0.7109375" style="26" customWidth="1"/>
    <col min="5" max="5" width="8.7109375" customWidth="1"/>
    <col min="6" max="6" width="0.7109375" style="52" customWidth="1"/>
    <col min="7" max="7" width="8.7109375" customWidth="1"/>
    <col min="8" max="8" width="0.7109375" style="52" customWidth="1"/>
    <col min="9" max="9" width="8.7109375" customWidth="1"/>
    <col min="10" max="10" width="0.7109375" style="52" customWidth="1"/>
    <col min="11" max="11" width="9.28515625" customWidth="1"/>
    <col min="12" max="12" width="0.7109375" style="52" hidden="1" customWidth="1" outlineLevel="1"/>
    <col min="13" max="13" width="11.28515625" hidden="1" customWidth="1" outlineLevel="1"/>
    <col min="14" max="14" width="0.7109375" style="26" customWidth="1" collapsed="1"/>
    <col min="15" max="15" width="11.28515625" style="26" hidden="1" customWidth="1"/>
    <col min="16" max="16" width="0.7109375" style="26" hidden="1" customWidth="1"/>
    <col min="17" max="17" width="11.28515625" style="26" hidden="1" customWidth="1"/>
    <col min="18" max="18" width="0.7109375" style="26" hidden="1" customWidth="1"/>
    <col min="19" max="19" width="8.7109375" customWidth="1"/>
    <col min="20" max="20" width="0.7109375" style="26" hidden="1" customWidth="1" outlineLevel="1"/>
    <col min="21" max="21" width="11.28515625" style="52" hidden="1" customWidth="1" outlineLevel="1"/>
    <col min="22" max="22" width="0.7109375" style="26" hidden="1" customWidth="1" outlineLevel="1"/>
    <col min="23" max="23" width="11.28515625" style="52" hidden="1" customWidth="1" outlineLevel="1"/>
    <col min="24" max="24" width="0.7109375" style="52" hidden="1" customWidth="1" outlineLevel="1"/>
    <col min="25" max="25" width="11.28515625" style="52" hidden="1" customWidth="1" outlineLevel="1"/>
    <col min="26" max="26" width="1.140625" style="52" customWidth="1" collapsed="1"/>
    <col min="27" max="27" width="71.7109375" style="67" customWidth="1"/>
  </cols>
  <sheetData>
    <row r="1" spans="1:27" s="32" customFormat="1" ht="21.6" customHeight="1" x14ac:dyDescent="0.2">
      <c r="A1" s="173" t="s">
        <v>165</v>
      </c>
      <c r="B1" s="173"/>
      <c r="C1" s="173"/>
      <c r="D1" s="173"/>
      <c r="E1" s="33"/>
      <c r="F1" s="119"/>
      <c r="G1" s="33"/>
      <c r="H1" s="119"/>
      <c r="I1" s="33" t="s">
        <v>154</v>
      </c>
      <c r="J1" s="119"/>
      <c r="K1" s="160">
        <f>Ausgaben!Q1</f>
        <v>0</v>
      </c>
      <c r="O1" s="34"/>
      <c r="Q1" s="33"/>
      <c r="S1" s="34"/>
      <c r="U1" s="33"/>
      <c r="W1" s="33"/>
      <c r="Y1" s="33"/>
      <c r="AA1" s="70" t="s">
        <v>168</v>
      </c>
    </row>
    <row r="2" spans="1:27" s="32" customFormat="1" ht="20.25" x14ac:dyDescent="0.3">
      <c r="A2" s="151" t="s">
        <v>219</v>
      </c>
      <c r="B2" s="151"/>
      <c r="C2" s="151"/>
      <c r="E2" s="33"/>
      <c r="G2" s="33"/>
      <c r="I2" s="33"/>
      <c r="K2" s="33"/>
      <c r="M2" s="33"/>
      <c r="O2" s="34"/>
      <c r="Q2" s="33"/>
      <c r="S2" s="34"/>
      <c r="U2" s="33"/>
      <c r="W2" s="33"/>
      <c r="Y2" s="33"/>
      <c r="AA2" s="71" t="s">
        <v>160</v>
      </c>
    </row>
    <row r="3" spans="1:27" s="32" customFormat="1" ht="9.6" customHeight="1" x14ac:dyDescent="0.2">
      <c r="A3" s="35"/>
      <c r="B3" s="35"/>
      <c r="C3" s="35"/>
      <c r="E3" s="33"/>
      <c r="G3" s="33"/>
      <c r="I3" s="33"/>
      <c r="K3" s="33"/>
      <c r="M3" s="33"/>
      <c r="O3" s="34"/>
      <c r="Q3" s="33"/>
      <c r="S3" s="34"/>
      <c r="U3" s="33"/>
      <c r="W3" s="33"/>
      <c r="Y3" s="33"/>
      <c r="AA3" s="127" t="s">
        <v>217</v>
      </c>
    </row>
    <row r="4" spans="1:27" s="32" customFormat="1" ht="12.75" customHeight="1" x14ac:dyDescent="0.2">
      <c r="A4" s="10" t="s">
        <v>220</v>
      </c>
      <c r="B4" s="36"/>
      <c r="C4" s="36"/>
      <c r="E4" s="176" t="s">
        <v>240</v>
      </c>
      <c r="F4" s="176"/>
      <c r="G4" s="176"/>
      <c r="H4" s="176"/>
      <c r="I4" s="176"/>
      <c r="J4" s="38"/>
      <c r="K4" s="37"/>
      <c r="L4" s="38"/>
      <c r="M4" s="39"/>
      <c r="N4" s="38"/>
      <c r="O4" s="40" t="s">
        <v>5</v>
      </c>
      <c r="P4" s="38"/>
      <c r="Q4" s="39"/>
      <c r="R4" s="38"/>
      <c r="S4" s="40"/>
      <c r="T4" s="38"/>
      <c r="U4" s="39"/>
      <c r="V4" s="38"/>
      <c r="W4" s="39"/>
      <c r="X4" s="38"/>
      <c r="Y4" s="39"/>
      <c r="AA4" s="127"/>
    </row>
    <row r="5" spans="1:27" s="1" customFormat="1" ht="22.5" customHeight="1" x14ac:dyDescent="0.2">
      <c r="A5" s="174"/>
      <c r="B5" s="174"/>
      <c r="C5" s="58"/>
      <c r="D5" s="32"/>
      <c r="E5" s="47"/>
      <c r="F5" s="48"/>
      <c r="G5" s="47"/>
      <c r="H5" s="48"/>
      <c r="I5" s="47"/>
      <c r="J5" s="48"/>
      <c r="K5" s="47"/>
      <c r="L5" s="48"/>
      <c r="M5" s="47" t="s">
        <v>18</v>
      </c>
      <c r="N5" s="48"/>
      <c r="O5" s="47" t="s">
        <v>17</v>
      </c>
      <c r="P5" s="48"/>
      <c r="Q5" s="47" t="s">
        <v>18</v>
      </c>
      <c r="R5" s="48"/>
      <c r="S5" s="47"/>
      <c r="T5" s="48"/>
      <c r="U5" s="47" t="s">
        <v>79</v>
      </c>
      <c r="V5" s="48"/>
      <c r="W5" s="47" t="s">
        <v>80</v>
      </c>
      <c r="X5" s="48"/>
      <c r="Y5" s="47" t="s">
        <v>81</v>
      </c>
      <c r="Z5" s="32"/>
      <c r="AA5" s="127"/>
    </row>
    <row r="6" spans="1:27" s="1" customFormat="1" ht="16.5" customHeight="1" x14ac:dyDescent="0.2">
      <c r="A6" s="175"/>
      <c r="B6" s="175"/>
      <c r="C6" s="56"/>
      <c r="D6" s="32"/>
      <c r="E6" s="163">
        <v>2024</v>
      </c>
      <c r="F6" s="32"/>
      <c r="G6" s="163">
        <v>2025</v>
      </c>
      <c r="H6" s="32"/>
      <c r="I6" s="163">
        <v>2026</v>
      </c>
      <c r="J6" s="32"/>
      <c r="K6" s="33"/>
      <c r="L6" s="32"/>
      <c r="M6" s="34" t="s">
        <v>0</v>
      </c>
      <c r="N6" s="32"/>
      <c r="O6" s="34" t="s">
        <v>0</v>
      </c>
      <c r="P6" s="32"/>
      <c r="Q6" s="33" t="s">
        <v>0</v>
      </c>
      <c r="R6" s="32"/>
      <c r="S6" s="162" t="s">
        <v>78</v>
      </c>
      <c r="T6" s="32"/>
      <c r="U6" s="34" t="s">
        <v>0</v>
      </c>
      <c r="V6" s="34"/>
      <c r="W6" s="34" t="s">
        <v>0</v>
      </c>
      <c r="X6" s="34"/>
      <c r="Y6" s="34" t="s">
        <v>0</v>
      </c>
      <c r="Z6" s="32"/>
      <c r="AA6" s="127"/>
    </row>
    <row r="7" spans="1:27" s="32" customFormat="1" ht="33" customHeight="1" x14ac:dyDescent="0.2">
      <c r="A7" s="76" t="s">
        <v>181</v>
      </c>
      <c r="B7" s="76"/>
      <c r="C7" s="68"/>
      <c r="E7" s="13" t="s">
        <v>233</v>
      </c>
      <c r="G7" s="13" t="s">
        <v>233</v>
      </c>
      <c r="I7" s="13" t="s">
        <v>233</v>
      </c>
      <c r="K7" s="147"/>
      <c r="M7" s="33"/>
      <c r="O7" s="34"/>
      <c r="Q7" s="33"/>
      <c r="S7" s="13" t="s">
        <v>234</v>
      </c>
      <c r="U7" s="33"/>
      <c r="W7" s="33"/>
      <c r="Y7" s="33"/>
      <c r="AA7" s="149" t="s">
        <v>182</v>
      </c>
    </row>
    <row r="8" spans="1:27" s="32" customFormat="1" ht="6" customHeight="1" x14ac:dyDescent="0.2">
      <c r="A8" s="35"/>
      <c r="B8" s="35"/>
      <c r="C8" s="35"/>
      <c r="E8" s="33"/>
      <c r="G8" s="33"/>
      <c r="I8" s="33"/>
      <c r="K8" s="147"/>
      <c r="M8" s="33"/>
      <c r="O8" s="34"/>
      <c r="Q8" s="33"/>
      <c r="S8" s="34"/>
      <c r="U8" s="33"/>
      <c r="W8" s="33"/>
      <c r="Y8" s="33"/>
      <c r="AA8" s="149"/>
    </row>
    <row r="9" spans="1:27" s="41" customFormat="1" ht="19.899999999999999" customHeight="1" x14ac:dyDescent="0.25">
      <c r="A9" s="57" t="s">
        <v>19</v>
      </c>
      <c r="B9" s="57"/>
      <c r="C9" s="57"/>
      <c r="E9" s="78">
        <f>E10+E31+E15+E26+E21</f>
        <v>0</v>
      </c>
      <c r="F9" s="81"/>
      <c r="G9" s="78">
        <f>G10+G31+G15+G26+G21</f>
        <v>0</v>
      </c>
      <c r="H9" s="81"/>
      <c r="I9" s="78">
        <f>I10+I31+I15+I26+I21</f>
        <v>0</v>
      </c>
      <c r="J9" s="81"/>
      <c r="K9" s="148" t="s">
        <v>212</v>
      </c>
      <c r="L9" s="80"/>
      <c r="M9" s="79">
        <f>M10+M31+M15+M26+M21</f>
        <v>0</v>
      </c>
      <c r="N9" s="43"/>
      <c r="O9" s="44">
        <f>E9</f>
        <v>0</v>
      </c>
      <c r="P9" s="43"/>
      <c r="Q9" s="44">
        <f>M9</f>
        <v>0</v>
      </c>
      <c r="R9" s="43"/>
      <c r="S9" s="44">
        <f>+S10+S15+S21+S26+S31</f>
        <v>0</v>
      </c>
      <c r="T9" s="43"/>
      <c r="U9" s="44">
        <f>+U10+U15+U21+U26+U31</f>
        <v>0</v>
      </c>
      <c r="V9" s="43"/>
      <c r="W9" s="44">
        <f>U9-S9</f>
        <v>0</v>
      </c>
      <c r="X9" s="43"/>
      <c r="Y9" s="44">
        <f>U9-Q9</f>
        <v>0</v>
      </c>
      <c r="AA9" s="65"/>
    </row>
    <row r="10" spans="1:27" s="32" customFormat="1" ht="25.15" customHeight="1" x14ac:dyDescent="0.2">
      <c r="A10" s="171" t="s">
        <v>1</v>
      </c>
      <c r="B10" s="150" t="s">
        <v>239</v>
      </c>
      <c r="C10" s="150"/>
      <c r="E10" s="78">
        <f>SUM(E11:E14)</f>
        <v>0</v>
      </c>
      <c r="F10" s="81"/>
      <c r="G10" s="78">
        <f>SUM(G11:G14)</f>
        <v>0</v>
      </c>
      <c r="H10" s="81"/>
      <c r="I10" s="78">
        <f>SUM(I11:I14)</f>
        <v>0</v>
      </c>
      <c r="J10" s="81"/>
      <c r="K10" s="148"/>
      <c r="L10" s="80"/>
      <c r="M10" s="79">
        <f>SUM(M11:M14)</f>
        <v>0</v>
      </c>
      <c r="N10" s="46"/>
      <c r="O10" s="42">
        <f>E10</f>
        <v>0</v>
      </c>
      <c r="P10" s="46"/>
      <c r="Q10" s="42">
        <f>M10</f>
        <v>0</v>
      </c>
      <c r="R10" s="46"/>
      <c r="S10" s="42">
        <f>SUM(S11:S14)</f>
        <v>0</v>
      </c>
      <c r="T10" s="46"/>
      <c r="U10" s="42">
        <f>SUM(U11:U14)</f>
        <v>0</v>
      </c>
      <c r="V10" s="46"/>
      <c r="W10" s="44">
        <f>U10-S10</f>
        <v>0</v>
      </c>
      <c r="X10" s="46"/>
      <c r="Y10" s="44">
        <f>U10-Q10</f>
        <v>0</v>
      </c>
      <c r="AA10" s="127" t="s">
        <v>241</v>
      </c>
    </row>
    <row r="11" spans="1:27" s="1" customFormat="1" ht="12" customHeight="1" x14ac:dyDescent="0.2">
      <c r="A11" s="27" t="s">
        <v>136</v>
      </c>
      <c r="B11" s="124"/>
      <c r="C11" s="125"/>
      <c r="D11" s="6"/>
      <c r="E11" s="5"/>
      <c r="F11" s="46"/>
      <c r="G11" s="5"/>
      <c r="H11" s="46"/>
      <c r="I11" s="5"/>
      <c r="J11" s="46"/>
      <c r="K11" s="177"/>
      <c r="L11" s="46"/>
      <c r="M11" s="53"/>
      <c r="N11" s="20"/>
      <c r="O11" s="21"/>
      <c r="P11" s="21"/>
      <c r="Q11" s="21"/>
      <c r="R11" s="20"/>
      <c r="S11" s="82"/>
      <c r="T11" s="20"/>
      <c r="U11" s="59"/>
      <c r="V11" s="20"/>
      <c r="W11" s="73"/>
      <c r="X11" s="73"/>
      <c r="Y11" s="73"/>
      <c r="Z11" s="32"/>
      <c r="AA11" s="127"/>
    </row>
    <row r="12" spans="1:27" s="1" customFormat="1" ht="12" customHeight="1" x14ac:dyDescent="0.2">
      <c r="A12" s="27" t="s">
        <v>166</v>
      </c>
      <c r="B12" s="124"/>
      <c r="C12" s="125"/>
      <c r="D12" s="6"/>
      <c r="E12" s="5"/>
      <c r="F12" s="46"/>
      <c r="G12" s="5"/>
      <c r="H12" s="46"/>
      <c r="I12" s="5"/>
      <c r="J12" s="46"/>
      <c r="K12" s="62"/>
      <c r="L12" s="46"/>
      <c r="M12" s="53"/>
      <c r="N12" s="20"/>
      <c r="O12" s="21"/>
      <c r="P12" s="21"/>
      <c r="Q12" s="21"/>
      <c r="R12" s="20"/>
      <c r="S12" s="82"/>
      <c r="T12" s="20"/>
      <c r="U12" s="59"/>
      <c r="V12" s="20"/>
      <c r="W12" s="73"/>
      <c r="X12" s="73"/>
      <c r="Y12" s="73"/>
      <c r="Z12" s="32"/>
      <c r="AA12" s="127"/>
    </row>
    <row r="13" spans="1:27" s="1" customFormat="1" ht="12" customHeight="1" x14ac:dyDescent="0.2">
      <c r="A13" s="27" t="s">
        <v>121</v>
      </c>
      <c r="B13" s="124"/>
      <c r="C13" s="125"/>
      <c r="D13" s="6"/>
      <c r="E13" s="5"/>
      <c r="F13" s="46"/>
      <c r="G13" s="5"/>
      <c r="H13" s="46"/>
      <c r="I13" s="5"/>
      <c r="J13" s="46"/>
      <c r="K13" s="62"/>
      <c r="L13" s="46"/>
      <c r="M13" s="53"/>
      <c r="N13" s="20"/>
      <c r="O13" s="21"/>
      <c r="P13" s="21"/>
      <c r="Q13" s="21"/>
      <c r="R13" s="20"/>
      <c r="S13" s="82"/>
      <c r="T13" s="20"/>
      <c r="U13" s="59"/>
      <c r="V13" s="20"/>
      <c r="W13" s="73"/>
      <c r="X13" s="73"/>
      <c r="Y13" s="73"/>
      <c r="Z13" s="32"/>
      <c r="AA13" s="127"/>
    </row>
    <row r="14" spans="1:27" s="1" customFormat="1" ht="12" customHeight="1" x14ac:dyDescent="0.2">
      <c r="A14" s="27"/>
      <c r="B14" s="124"/>
      <c r="C14" s="125"/>
      <c r="D14" s="6"/>
      <c r="E14" s="5"/>
      <c r="F14" s="46"/>
      <c r="G14" s="5"/>
      <c r="H14" s="46"/>
      <c r="I14" s="5"/>
      <c r="J14" s="46"/>
      <c r="K14" s="62"/>
      <c r="L14" s="46"/>
      <c r="M14" s="53"/>
      <c r="N14" s="20"/>
      <c r="O14" s="21"/>
      <c r="P14" s="21"/>
      <c r="Q14" s="21"/>
      <c r="R14" s="20"/>
      <c r="S14" s="82"/>
      <c r="T14" s="20"/>
      <c r="U14" s="59"/>
      <c r="V14" s="20"/>
      <c r="W14" s="73"/>
      <c r="X14" s="73"/>
      <c r="Y14" s="73"/>
      <c r="Z14" s="32"/>
      <c r="AA14" s="127"/>
    </row>
    <row r="15" spans="1:27" s="32" customFormat="1" ht="33.75" customHeight="1" x14ac:dyDescent="0.2">
      <c r="A15" s="170" t="s">
        <v>15</v>
      </c>
      <c r="B15" s="117" t="s">
        <v>180</v>
      </c>
      <c r="C15" s="117" t="s">
        <v>157</v>
      </c>
      <c r="E15" s="42">
        <f>SUM(E16:E20)</f>
        <v>0</v>
      </c>
      <c r="F15" s="45"/>
      <c r="G15" s="42">
        <f>SUM(G16:G20)</f>
        <v>0</v>
      </c>
      <c r="H15" s="45"/>
      <c r="I15" s="42">
        <f>SUM(I16:I20)</f>
        <v>0</v>
      </c>
      <c r="J15" s="45"/>
      <c r="L15" s="45"/>
      <c r="M15" s="42">
        <f>SUM(M16:M20)</f>
        <v>0</v>
      </c>
      <c r="N15" s="46"/>
      <c r="O15" s="42">
        <f>E15</f>
        <v>0</v>
      </c>
      <c r="P15" s="46"/>
      <c r="Q15" s="42">
        <f>M15</f>
        <v>0</v>
      </c>
      <c r="R15" s="46"/>
      <c r="S15" s="42">
        <f>SUM(S16:S20)</f>
        <v>0</v>
      </c>
      <c r="T15" s="46"/>
      <c r="U15" s="42">
        <f>SUM(U16:U20)</f>
        <v>0</v>
      </c>
      <c r="V15" s="46"/>
      <c r="W15" s="44">
        <f>U15-S15</f>
        <v>0</v>
      </c>
      <c r="X15" s="46"/>
      <c r="Y15" s="44">
        <f>U15-Q15</f>
        <v>0</v>
      </c>
      <c r="AA15" s="127" t="s">
        <v>167</v>
      </c>
    </row>
    <row r="16" spans="1:27" s="1" customFormat="1" ht="12" customHeight="1" x14ac:dyDescent="0.2">
      <c r="A16" s="27" t="s">
        <v>137</v>
      </c>
      <c r="B16" s="61"/>
      <c r="C16" s="61"/>
      <c r="D16" s="6"/>
      <c r="E16" s="5"/>
      <c r="F16" s="46"/>
      <c r="G16" s="5"/>
      <c r="H16" s="46"/>
      <c r="I16" s="5"/>
      <c r="J16" s="46"/>
      <c r="K16" s="62"/>
      <c r="L16" s="46"/>
      <c r="M16" s="53"/>
      <c r="N16" s="46"/>
      <c r="O16" s="21"/>
      <c r="P16" s="21"/>
      <c r="Q16" s="21"/>
      <c r="R16" s="20"/>
      <c r="S16" s="82"/>
      <c r="T16" s="20"/>
      <c r="U16" s="59"/>
      <c r="V16" s="20"/>
      <c r="W16" s="73"/>
      <c r="X16" s="73"/>
      <c r="Y16" s="73"/>
      <c r="Z16" s="32"/>
      <c r="AA16" s="142"/>
    </row>
    <row r="17" spans="1:27" s="1" customFormat="1" ht="12" customHeight="1" x14ac:dyDescent="0.2">
      <c r="A17" s="27" t="s">
        <v>138</v>
      </c>
      <c r="B17" s="61"/>
      <c r="C17" s="61"/>
      <c r="D17" s="6"/>
      <c r="E17" s="5"/>
      <c r="F17" s="46"/>
      <c r="G17" s="5"/>
      <c r="H17" s="46"/>
      <c r="I17" s="5"/>
      <c r="J17" s="46"/>
      <c r="K17" s="62"/>
      <c r="L17" s="46"/>
      <c r="M17" s="53"/>
      <c r="N17" s="46"/>
      <c r="O17" s="21"/>
      <c r="P17" s="21"/>
      <c r="Q17" s="21"/>
      <c r="R17" s="20"/>
      <c r="S17" s="82"/>
      <c r="T17" s="20"/>
      <c r="U17" s="59"/>
      <c r="V17" s="20"/>
      <c r="W17" s="73"/>
      <c r="X17" s="73"/>
      <c r="Y17" s="73"/>
      <c r="Z17" s="32"/>
      <c r="AA17" s="142"/>
    </row>
    <row r="18" spans="1:27" s="1" customFormat="1" ht="12" customHeight="1" x14ac:dyDescent="0.2">
      <c r="A18" s="27" t="s">
        <v>139</v>
      </c>
      <c r="B18" s="61"/>
      <c r="C18" s="61"/>
      <c r="D18" s="6"/>
      <c r="E18" s="5"/>
      <c r="F18" s="46"/>
      <c r="G18" s="5"/>
      <c r="H18" s="46"/>
      <c r="I18" s="5"/>
      <c r="J18" s="46"/>
      <c r="K18" s="62"/>
      <c r="L18" s="46"/>
      <c r="M18" s="53"/>
      <c r="N18" s="46"/>
      <c r="O18" s="21"/>
      <c r="P18" s="21"/>
      <c r="Q18" s="21"/>
      <c r="R18" s="20"/>
      <c r="S18" s="82"/>
      <c r="T18" s="20"/>
      <c r="U18" s="59"/>
      <c r="V18" s="20"/>
      <c r="W18" s="73"/>
      <c r="X18" s="73"/>
      <c r="Y18" s="73"/>
      <c r="Z18" s="32"/>
      <c r="AA18" s="142"/>
    </row>
    <row r="19" spans="1:27" s="1" customFormat="1" ht="12" customHeight="1" x14ac:dyDescent="0.2">
      <c r="A19" s="27" t="s">
        <v>126</v>
      </c>
      <c r="B19" s="61"/>
      <c r="C19" s="61"/>
      <c r="D19" s="6"/>
      <c r="E19" s="5"/>
      <c r="F19" s="46"/>
      <c r="G19" s="5"/>
      <c r="H19" s="46"/>
      <c r="I19" s="5"/>
      <c r="J19" s="46"/>
      <c r="K19" s="62"/>
      <c r="L19" s="46"/>
      <c r="M19" s="53"/>
      <c r="N19" s="46"/>
      <c r="O19" s="21"/>
      <c r="P19" s="21"/>
      <c r="Q19" s="21"/>
      <c r="R19" s="20"/>
      <c r="S19" s="82"/>
      <c r="T19" s="20"/>
      <c r="U19" s="59"/>
      <c r="V19" s="20"/>
      <c r="W19" s="73"/>
      <c r="X19" s="73"/>
      <c r="Y19" s="73"/>
      <c r="Z19" s="32"/>
      <c r="AA19" s="142"/>
    </row>
    <row r="20" spans="1:27" s="1" customFormat="1" ht="12" customHeight="1" x14ac:dyDescent="0.2">
      <c r="A20" s="27"/>
      <c r="B20" s="61"/>
      <c r="C20" s="61"/>
      <c r="D20" s="6"/>
      <c r="E20" s="5"/>
      <c r="F20" s="46"/>
      <c r="G20" s="5"/>
      <c r="H20" s="46"/>
      <c r="I20" s="5"/>
      <c r="J20" s="46"/>
      <c r="K20" s="62"/>
      <c r="L20" s="46"/>
      <c r="M20" s="53"/>
      <c r="N20" s="46"/>
      <c r="O20" s="21"/>
      <c r="P20" s="21"/>
      <c r="Q20" s="21"/>
      <c r="R20" s="20"/>
      <c r="S20" s="82"/>
      <c r="T20" s="20"/>
      <c r="U20" s="59"/>
      <c r="V20" s="20"/>
      <c r="W20" s="73"/>
      <c r="X20" s="73"/>
      <c r="Y20" s="73"/>
      <c r="Z20" s="32"/>
      <c r="AA20" s="142"/>
    </row>
    <row r="21" spans="1:27" s="32" customFormat="1" ht="18" customHeight="1" x14ac:dyDescent="0.2">
      <c r="A21" s="170" t="s">
        <v>23</v>
      </c>
      <c r="B21" s="74"/>
      <c r="C21" s="74"/>
      <c r="E21" s="42">
        <f>SUM(E22:E25)</f>
        <v>0</v>
      </c>
      <c r="F21" s="45"/>
      <c r="G21" s="42">
        <f>SUM(G22:G25)</f>
        <v>0</v>
      </c>
      <c r="H21" s="45"/>
      <c r="I21" s="42">
        <f>SUM(I22:I25)</f>
        <v>0</v>
      </c>
      <c r="J21" s="45"/>
      <c r="L21" s="45"/>
      <c r="M21" s="42">
        <f>SUM(M22:M25)</f>
        <v>0</v>
      </c>
      <c r="N21" s="46"/>
      <c r="O21" s="42">
        <f>E21</f>
        <v>0</v>
      </c>
      <c r="P21" s="46"/>
      <c r="Q21" s="42">
        <f>M21</f>
        <v>0</v>
      </c>
      <c r="R21" s="46"/>
      <c r="S21" s="42">
        <f>SUM(S22:S25)</f>
        <v>0</v>
      </c>
      <c r="T21" s="46"/>
      <c r="U21" s="42">
        <f>SUM(U22:U25)</f>
        <v>0</v>
      </c>
      <c r="V21" s="46"/>
      <c r="W21" s="44">
        <f>U21-S21</f>
        <v>0</v>
      </c>
      <c r="X21" s="46"/>
      <c r="Y21" s="44">
        <f>U21-Q21</f>
        <v>0</v>
      </c>
      <c r="AA21" s="127" t="s">
        <v>242</v>
      </c>
    </row>
    <row r="22" spans="1:27" s="1" customFormat="1" ht="12" customHeight="1" x14ac:dyDescent="0.2">
      <c r="A22" s="27" t="s">
        <v>140</v>
      </c>
      <c r="B22" s="124"/>
      <c r="C22" s="125"/>
      <c r="D22" s="6"/>
      <c r="E22" s="5"/>
      <c r="F22" s="46"/>
      <c r="G22" s="5"/>
      <c r="H22" s="46"/>
      <c r="I22" s="5"/>
      <c r="J22" s="46"/>
      <c r="K22" s="62"/>
      <c r="L22" s="46"/>
      <c r="M22" s="53"/>
      <c r="N22" s="46"/>
      <c r="O22" s="21"/>
      <c r="P22" s="21"/>
      <c r="Q22" s="21"/>
      <c r="R22" s="20"/>
      <c r="S22" s="82"/>
      <c r="T22" s="20"/>
      <c r="U22" s="59"/>
      <c r="V22" s="20"/>
      <c r="W22" s="73"/>
      <c r="X22" s="73"/>
      <c r="Y22" s="73"/>
      <c r="Z22" s="32"/>
      <c r="AA22" s="142"/>
    </row>
    <row r="23" spans="1:27" s="1" customFormat="1" ht="12" customHeight="1" x14ac:dyDescent="0.2">
      <c r="A23" s="27" t="s">
        <v>141</v>
      </c>
      <c r="B23" s="124"/>
      <c r="C23" s="125"/>
      <c r="D23" s="6"/>
      <c r="E23" s="5"/>
      <c r="F23" s="46"/>
      <c r="G23" s="5"/>
      <c r="H23" s="46"/>
      <c r="I23" s="5"/>
      <c r="J23" s="46"/>
      <c r="K23" s="62"/>
      <c r="L23" s="46"/>
      <c r="M23" s="53"/>
      <c r="N23" s="46"/>
      <c r="O23" s="21"/>
      <c r="P23" s="21"/>
      <c r="Q23" s="21"/>
      <c r="R23" s="20"/>
      <c r="S23" s="82"/>
      <c r="T23" s="20"/>
      <c r="U23" s="59"/>
      <c r="V23" s="20"/>
      <c r="W23" s="73"/>
      <c r="X23" s="73"/>
      <c r="Y23" s="73"/>
      <c r="Z23" s="32"/>
      <c r="AA23" s="142"/>
    </row>
    <row r="24" spans="1:27" s="1" customFormat="1" ht="12" customHeight="1" x14ac:dyDescent="0.2">
      <c r="A24" s="27" t="s">
        <v>142</v>
      </c>
      <c r="B24" s="124"/>
      <c r="C24" s="125"/>
      <c r="D24" s="6"/>
      <c r="E24" s="5"/>
      <c r="F24" s="46"/>
      <c r="G24" s="5"/>
      <c r="H24" s="46"/>
      <c r="I24" s="5"/>
      <c r="J24" s="46"/>
      <c r="K24" s="62"/>
      <c r="L24" s="46"/>
      <c r="M24" s="53"/>
      <c r="N24" s="46"/>
      <c r="O24" s="21"/>
      <c r="P24" s="21"/>
      <c r="Q24" s="21"/>
      <c r="R24" s="20"/>
      <c r="S24" s="82"/>
      <c r="T24" s="20"/>
      <c r="U24" s="59"/>
      <c r="V24" s="20"/>
      <c r="W24" s="73"/>
      <c r="X24" s="73"/>
      <c r="Y24" s="73"/>
      <c r="Z24" s="32"/>
      <c r="AA24" s="142"/>
    </row>
    <row r="25" spans="1:27" s="1" customFormat="1" ht="16.899999999999999" customHeight="1" x14ac:dyDescent="0.2">
      <c r="A25" s="27"/>
      <c r="B25" s="124"/>
      <c r="C25" s="125"/>
      <c r="D25" s="6"/>
      <c r="E25" s="5"/>
      <c r="F25" s="46"/>
      <c r="G25" s="5"/>
      <c r="H25" s="46"/>
      <c r="I25" s="5"/>
      <c r="J25" s="46"/>
      <c r="K25" s="62"/>
      <c r="L25" s="46"/>
      <c r="M25" s="53"/>
      <c r="N25" s="46"/>
      <c r="O25" s="21"/>
      <c r="P25" s="21"/>
      <c r="Q25" s="21"/>
      <c r="R25" s="20"/>
      <c r="S25" s="82"/>
      <c r="T25" s="20"/>
      <c r="U25" s="59"/>
      <c r="V25" s="20"/>
      <c r="W25" s="73"/>
      <c r="X25" s="73"/>
      <c r="Y25" s="73"/>
      <c r="Z25" s="32"/>
      <c r="AA25" s="142"/>
    </row>
    <row r="26" spans="1:27" s="32" customFormat="1" ht="18.600000000000001" customHeight="1" x14ac:dyDescent="0.2">
      <c r="A26" s="171" t="s">
        <v>238</v>
      </c>
      <c r="B26" s="74"/>
      <c r="C26" s="74"/>
      <c r="E26" s="42">
        <f>SUM(E27:E30)</f>
        <v>0</v>
      </c>
      <c r="F26" s="45"/>
      <c r="G26" s="42">
        <f>SUM(G27:G30)</f>
        <v>0</v>
      </c>
      <c r="H26" s="45"/>
      <c r="I26" s="42">
        <f>SUM(I27:I30)</f>
        <v>0</v>
      </c>
      <c r="J26" s="45"/>
      <c r="L26" s="45"/>
      <c r="M26" s="42">
        <f>SUM(M27:M30)</f>
        <v>0</v>
      </c>
      <c r="N26" s="46"/>
      <c r="O26" s="42">
        <f>E26</f>
        <v>0</v>
      </c>
      <c r="P26" s="46"/>
      <c r="Q26" s="42">
        <f>M26</f>
        <v>0</v>
      </c>
      <c r="R26" s="46"/>
      <c r="S26" s="42">
        <f>SUM(S27:S30)</f>
        <v>0</v>
      </c>
      <c r="T26" s="46"/>
      <c r="U26" s="42">
        <f>SUM(U27:U30)</f>
        <v>0</v>
      </c>
      <c r="V26" s="46"/>
      <c r="W26" s="44">
        <f>U26-S26</f>
        <v>0</v>
      </c>
      <c r="X26" s="46"/>
      <c r="Y26" s="44">
        <f>U26-Q26</f>
        <v>0</v>
      </c>
      <c r="AA26" s="127" t="s">
        <v>190</v>
      </c>
    </row>
    <row r="27" spans="1:27" s="1" customFormat="1" ht="12" customHeight="1" x14ac:dyDescent="0.2">
      <c r="A27" s="27" t="s">
        <v>143</v>
      </c>
      <c r="B27" s="124"/>
      <c r="C27" s="125"/>
      <c r="D27" s="6"/>
      <c r="E27" s="5"/>
      <c r="F27" s="46"/>
      <c r="G27" s="5"/>
      <c r="H27" s="46"/>
      <c r="I27" s="5"/>
      <c r="J27" s="46"/>
      <c r="K27" s="62"/>
      <c r="L27" s="46"/>
      <c r="M27" s="53"/>
      <c r="N27" s="46"/>
      <c r="O27" s="21"/>
      <c r="P27" s="21"/>
      <c r="Q27" s="21"/>
      <c r="R27" s="20"/>
      <c r="S27" s="82"/>
      <c r="T27" s="20"/>
      <c r="U27" s="59"/>
      <c r="V27" s="20"/>
      <c r="W27" s="73"/>
      <c r="X27" s="73"/>
      <c r="Y27" s="73"/>
      <c r="Z27" s="32"/>
      <c r="AA27" s="142"/>
    </row>
    <row r="28" spans="1:27" s="1" customFormat="1" ht="12" customHeight="1" x14ac:dyDescent="0.2">
      <c r="A28" s="27" t="s">
        <v>144</v>
      </c>
      <c r="B28" s="124"/>
      <c r="C28" s="125"/>
      <c r="D28" s="6"/>
      <c r="E28" s="5"/>
      <c r="F28" s="46"/>
      <c r="G28" s="5"/>
      <c r="H28" s="46"/>
      <c r="I28" s="5"/>
      <c r="J28" s="46"/>
      <c r="K28" s="62"/>
      <c r="L28" s="46"/>
      <c r="M28" s="53"/>
      <c r="N28" s="46"/>
      <c r="O28" s="21"/>
      <c r="P28" s="21"/>
      <c r="Q28" s="21"/>
      <c r="R28" s="20"/>
      <c r="S28" s="82"/>
      <c r="T28" s="20"/>
      <c r="U28" s="59"/>
      <c r="V28" s="20"/>
      <c r="W28" s="73"/>
      <c r="X28" s="73"/>
      <c r="Y28" s="73"/>
      <c r="Z28" s="32"/>
      <c r="AA28" s="142"/>
    </row>
    <row r="29" spans="1:27" s="1" customFormat="1" ht="12" customHeight="1" x14ac:dyDescent="0.2">
      <c r="A29" s="27" t="s">
        <v>146</v>
      </c>
      <c r="B29" s="124"/>
      <c r="C29" s="125"/>
      <c r="D29" s="6"/>
      <c r="E29" s="5"/>
      <c r="F29" s="46"/>
      <c r="G29" s="5"/>
      <c r="H29" s="46"/>
      <c r="I29" s="5"/>
      <c r="J29" s="46"/>
      <c r="K29" s="62"/>
      <c r="L29" s="46"/>
      <c r="M29" s="53"/>
      <c r="N29" s="46"/>
      <c r="O29" s="21"/>
      <c r="P29" s="21"/>
      <c r="Q29" s="21"/>
      <c r="R29" s="20"/>
      <c r="S29" s="82"/>
      <c r="T29" s="20"/>
      <c r="U29" s="59"/>
      <c r="V29" s="20"/>
      <c r="W29" s="73"/>
      <c r="X29" s="73"/>
      <c r="Y29" s="73"/>
      <c r="Z29" s="32"/>
      <c r="AA29" s="142"/>
    </row>
    <row r="30" spans="1:27" s="1" customFormat="1" ht="12" customHeight="1" x14ac:dyDescent="0.2">
      <c r="A30" s="27"/>
      <c r="B30" s="124"/>
      <c r="C30" s="125"/>
      <c r="D30" s="6"/>
      <c r="E30" s="5"/>
      <c r="F30" s="46"/>
      <c r="G30" s="5"/>
      <c r="H30" s="46"/>
      <c r="I30" s="5"/>
      <c r="J30" s="46"/>
      <c r="K30" s="62"/>
      <c r="L30" s="46"/>
      <c r="M30" s="53"/>
      <c r="N30" s="46"/>
      <c r="O30" s="21"/>
      <c r="P30" s="21"/>
      <c r="Q30" s="21"/>
      <c r="R30" s="20"/>
      <c r="S30" s="82"/>
      <c r="T30" s="20"/>
      <c r="U30" s="59"/>
      <c r="V30" s="20"/>
      <c r="W30" s="73"/>
      <c r="X30" s="73"/>
      <c r="Y30" s="73"/>
      <c r="Z30" s="32"/>
      <c r="AA30" s="142"/>
    </row>
    <row r="31" spans="1:27" s="32" customFormat="1" ht="19.899999999999999" customHeight="1" x14ac:dyDescent="0.2">
      <c r="A31" s="172" t="s">
        <v>237</v>
      </c>
      <c r="B31" s="172"/>
      <c r="C31" s="172"/>
      <c r="E31" s="42">
        <f>SUM(E32:E35)</f>
        <v>0</v>
      </c>
      <c r="F31" s="45"/>
      <c r="G31" s="42">
        <f>SUM(G32:G35)</f>
        <v>0</v>
      </c>
      <c r="H31" s="45"/>
      <c r="I31" s="42">
        <f>SUM(I32:I35)</f>
        <v>0</v>
      </c>
      <c r="J31" s="45"/>
      <c r="L31" s="45"/>
      <c r="M31" s="42">
        <f>SUM(M32:M35)</f>
        <v>0</v>
      </c>
      <c r="N31" s="46"/>
      <c r="O31" s="42">
        <f>E31</f>
        <v>0</v>
      </c>
      <c r="P31" s="46"/>
      <c r="Q31" s="42">
        <f>M31</f>
        <v>0</v>
      </c>
      <c r="R31" s="46"/>
      <c r="S31" s="42">
        <f>SUM(S32:S35)</f>
        <v>0</v>
      </c>
      <c r="T31" s="46"/>
      <c r="U31" s="42">
        <f>SUM(U32:U35)</f>
        <v>0</v>
      </c>
      <c r="V31" s="46"/>
      <c r="W31" s="44">
        <f>U31-S31</f>
        <v>0</v>
      </c>
      <c r="X31" s="46"/>
      <c r="Y31" s="44">
        <f>U31-Q31</f>
        <v>0</v>
      </c>
      <c r="AA31" s="127" t="s">
        <v>243</v>
      </c>
    </row>
    <row r="32" spans="1:27" s="1" customFormat="1" ht="12" customHeight="1" x14ac:dyDescent="0.2">
      <c r="A32" s="27" t="s">
        <v>145</v>
      </c>
      <c r="B32" s="124"/>
      <c r="C32" s="125"/>
      <c r="D32" s="6"/>
      <c r="E32" s="5"/>
      <c r="F32" s="46"/>
      <c r="G32" s="5"/>
      <c r="H32" s="46"/>
      <c r="I32" s="5"/>
      <c r="J32" s="46"/>
      <c r="K32" s="62"/>
      <c r="L32" s="46"/>
      <c r="M32" s="53"/>
      <c r="N32" s="46"/>
      <c r="O32" s="21"/>
      <c r="P32" s="21"/>
      <c r="Q32" s="21"/>
      <c r="R32" s="20"/>
      <c r="S32" s="82"/>
      <c r="T32" s="20"/>
      <c r="U32" s="59"/>
      <c r="V32" s="20"/>
      <c r="W32" s="73"/>
      <c r="X32" s="73"/>
      <c r="Y32" s="73"/>
      <c r="Z32" s="32"/>
      <c r="AA32" s="142"/>
    </row>
    <row r="33" spans="1:27" s="1" customFormat="1" ht="12" customHeight="1" x14ac:dyDescent="0.2">
      <c r="A33" s="27" t="s">
        <v>147</v>
      </c>
      <c r="B33" s="124"/>
      <c r="C33" s="125"/>
      <c r="D33" s="6"/>
      <c r="E33" s="5"/>
      <c r="F33" s="46"/>
      <c r="G33" s="5"/>
      <c r="H33" s="46"/>
      <c r="I33" s="5"/>
      <c r="J33" s="46"/>
      <c r="K33" s="62"/>
      <c r="L33" s="46"/>
      <c r="M33" s="53"/>
      <c r="N33" s="46"/>
      <c r="O33" s="21"/>
      <c r="P33" s="21"/>
      <c r="Q33" s="21"/>
      <c r="R33" s="20"/>
      <c r="S33" s="82"/>
      <c r="T33" s="20"/>
      <c r="U33" s="59"/>
      <c r="V33" s="20"/>
      <c r="W33" s="73"/>
      <c r="X33" s="73"/>
      <c r="Y33" s="73"/>
      <c r="Z33" s="32"/>
      <c r="AA33" s="142"/>
    </row>
    <row r="34" spans="1:27" s="1" customFormat="1" ht="12" customHeight="1" x14ac:dyDescent="0.2">
      <c r="A34" s="27" t="s">
        <v>148</v>
      </c>
      <c r="B34" s="124"/>
      <c r="C34" s="125"/>
      <c r="D34" s="6"/>
      <c r="E34" s="5"/>
      <c r="F34" s="46"/>
      <c r="G34" s="5"/>
      <c r="H34" s="46"/>
      <c r="I34" s="5"/>
      <c r="J34" s="46"/>
      <c r="K34" s="62"/>
      <c r="L34" s="46"/>
      <c r="M34" s="53"/>
      <c r="N34" s="46"/>
      <c r="O34" s="21"/>
      <c r="P34" s="21"/>
      <c r="Q34" s="21"/>
      <c r="R34" s="20"/>
      <c r="S34" s="82"/>
      <c r="T34" s="20"/>
      <c r="U34" s="59"/>
      <c r="V34" s="20"/>
      <c r="W34" s="73"/>
      <c r="X34" s="73"/>
      <c r="Y34" s="73"/>
      <c r="Z34" s="32"/>
      <c r="AA34" s="142"/>
    </row>
    <row r="35" spans="1:27" s="1" customFormat="1" ht="12" customHeight="1" x14ac:dyDescent="0.2">
      <c r="A35" s="27"/>
      <c r="B35" s="124"/>
      <c r="C35" s="125"/>
      <c r="D35" s="6"/>
      <c r="E35" s="5"/>
      <c r="F35" s="46"/>
      <c r="G35" s="5"/>
      <c r="H35" s="46"/>
      <c r="I35" s="5"/>
      <c r="J35" s="46"/>
      <c r="K35" s="62"/>
      <c r="L35" s="46"/>
      <c r="M35" s="53"/>
      <c r="N35" s="46"/>
      <c r="O35" s="21"/>
      <c r="P35" s="21"/>
      <c r="Q35" s="21"/>
      <c r="R35" s="20"/>
      <c r="S35" s="82"/>
      <c r="T35" s="20"/>
      <c r="U35" s="59"/>
      <c r="V35" s="20"/>
      <c r="W35" s="73"/>
      <c r="X35" s="73"/>
      <c r="Y35" s="73"/>
      <c r="Z35" s="32"/>
      <c r="AA35" s="142"/>
    </row>
    <row r="36" spans="1:27" s="32" customFormat="1" ht="6" customHeight="1" x14ac:dyDescent="0.2">
      <c r="A36" s="35"/>
      <c r="B36" s="35"/>
      <c r="C36" s="35"/>
      <c r="E36" s="33"/>
      <c r="G36" s="33"/>
      <c r="I36" s="33"/>
      <c r="K36" s="33"/>
      <c r="M36" s="33"/>
      <c r="O36" s="34"/>
      <c r="Q36" s="33"/>
      <c r="S36" s="34"/>
      <c r="U36" s="33"/>
      <c r="W36" s="33"/>
      <c r="Y36" s="33"/>
      <c r="AA36" s="64"/>
    </row>
    <row r="37" spans="1:27" s="49" customFormat="1" ht="22.15" customHeight="1" x14ac:dyDescent="0.25">
      <c r="A37" s="169" t="s">
        <v>14</v>
      </c>
      <c r="B37" s="169"/>
      <c r="C37" s="57"/>
      <c r="E37" s="44">
        <f>E38+E39</f>
        <v>0</v>
      </c>
      <c r="F37" s="46"/>
      <c r="G37" s="44">
        <f>G38+G39</f>
        <v>0</v>
      </c>
      <c r="H37" s="46"/>
      <c r="I37" s="44">
        <f>I38+I39</f>
        <v>0</v>
      </c>
      <c r="J37" s="46"/>
      <c r="K37" s="46"/>
      <c r="L37" s="46"/>
      <c r="M37" s="85" t="e">
        <f>M38+M39</f>
        <v>#REF!</v>
      </c>
      <c r="N37" s="87"/>
      <c r="O37" s="86" t="e">
        <f>O38+O39</f>
        <v>#REF!</v>
      </c>
      <c r="P37" s="50"/>
      <c r="Q37" s="44" t="e">
        <f>Q38+Q39</f>
        <v>#REF!</v>
      </c>
      <c r="R37" s="44"/>
      <c r="S37" s="44">
        <f>S38+S39</f>
        <v>0</v>
      </c>
      <c r="T37" s="50"/>
      <c r="U37" s="44" t="e">
        <f>U38+U39</f>
        <v>#REF!</v>
      </c>
      <c r="V37" s="50"/>
      <c r="W37" s="44" t="e">
        <f>U37-S37</f>
        <v>#REF!</v>
      </c>
      <c r="X37" s="50"/>
      <c r="Y37" s="44" t="e">
        <f>U37-Q37</f>
        <v>#REF!</v>
      </c>
      <c r="AA37" s="104"/>
    </row>
    <row r="38" spans="1:27" s="32" customFormat="1" ht="18" customHeight="1" x14ac:dyDescent="0.2">
      <c r="A38" s="74" t="s">
        <v>20</v>
      </c>
      <c r="B38" s="74"/>
      <c r="C38" s="74"/>
      <c r="E38" s="42">
        <f>Ausgaben!G21+Ausgaben!G9</f>
        <v>0</v>
      </c>
      <c r="F38" s="46"/>
      <c r="G38" s="42">
        <f>Ausgaben!O21+Ausgaben!O9</f>
        <v>0</v>
      </c>
      <c r="H38" s="46"/>
      <c r="I38" s="42">
        <f>Ausgaben!Q9+Ausgaben!Q21</f>
        <v>0</v>
      </c>
      <c r="J38" s="46"/>
      <c r="K38" s="46"/>
      <c r="L38" s="46"/>
      <c r="M38" s="78">
        <f>Ausgaben!I21+Ausgaben!I9</f>
        <v>0</v>
      </c>
      <c r="N38" s="73"/>
      <c r="O38" s="79">
        <f>Ausgaben!K21+Ausgaben!K9</f>
        <v>0</v>
      </c>
      <c r="P38" s="46"/>
      <c r="Q38" s="42">
        <f>Ausgaben!M21+Ausgaben!M9</f>
        <v>0</v>
      </c>
      <c r="R38" s="42"/>
      <c r="S38" s="42">
        <f>Ausgaben!S21+Ausgaben!S9</f>
        <v>0</v>
      </c>
      <c r="T38" s="46"/>
      <c r="U38" s="42">
        <f>Ausgaben!U21+Ausgaben!U9</f>
        <v>0</v>
      </c>
      <c r="V38" s="46"/>
      <c r="W38" s="44">
        <f>U38-S38</f>
        <v>0</v>
      </c>
      <c r="X38" s="46"/>
      <c r="Y38" s="44">
        <f>U38-Q38</f>
        <v>0</v>
      </c>
      <c r="AA38" s="104"/>
    </row>
    <row r="39" spans="1:27" s="32" customFormat="1" ht="15.6" customHeight="1" x14ac:dyDescent="0.2">
      <c r="A39" s="74" t="s">
        <v>16</v>
      </c>
      <c r="B39" s="74"/>
      <c r="C39" s="74"/>
      <c r="E39" s="42">
        <f>Ausgaben!G82</f>
        <v>0</v>
      </c>
      <c r="F39" s="46"/>
      <c r="G39" s="42">
        <f>Ausgaben!O82</f>
        <v>0</v>
      </c>
      <c r="H39" s="46"/>
      <c r="I39" s="42">
        <f>Ausgaben!Q82</f>
        <v>0</v>
      </c>
      <c r="J39" s="46"/>
      <c r="K39" s="46"/>
      <c r="L39" s="46"/>
      <c r="M39" s="78" t="e">
        <f>Ausgaben!I82</f>
        <v>#REF!</v>
      </c>
      <c r="N39" s="73"/>
      <c r="O39" s="79" t="e">
        <f>Ausgaben!K82</f>
        <v>#REF!</v>
      </c>
      <c r="P39" s="46"/>
      <c r="Q39" s="42" t="e">
        <f>Ausgaben!M82</f>
        <v>#REF!</v>
      </c>
      <c r="R39" s="42"/>
      <c r="S39" s="42">
        <f>Ausgaben!S82</f>
        <v>0</v>
      </c>
      <c r="T39" s="46"/>
      <c r="U39" s="42" t="e">
        <f>Ausgaben!U82</f>
        <v>#REF!</v>
      </c>
      <c r="V39" s="46"/>
      <c r="W39" s="44" t="e">
        <f>U39-S39</f>
        <v>#REF!</v>
      </c>
      <c r="X39" s="46"/>
      <c r="Y39" s="44" t="e">
        <f>U39-Q39</f>
        <v>#REF!</v>
      </c>
      <c r="AA39" s="104"/>
    </row>
    <row r="40" spans="1:27" s="32" customFormat="1" ht="6" customHeight="1" x14ac:dyDescent="0.2">
      <c r="A40" s="51"/>
      <c r="B40" s="51"/>
      <c r="C40" s="51"/>
      <c r="E40" s="168"/>
      <c r="F40" s="46"/>
      <c r="G40" s="168"/>
      <c r="H40" s="46"/>
      <c r="I40" s="168"/>
      <c r="J40" s="46"/>
      <c r="K40" s="46"/>
      <c r="L40" s="46"/>
      <c r="M40" s="168"/>
      <c r="N40" s="87"/>
      <c r="O40" s="168"/>
      <c r="Q40" s="33"/>
      <c r="R40" s="168"/>
      <c r="S40" s="168"/>
      <c r="U40" s="33"/>
      <c r="W40" s="33"/>
      <c r="Y40" s="33"/>
      <c r="AA40" s="104"/>
    </row>
    <row r="41" spans="1:27" s="41" customFormat="1" ht="17.649999999999999" customHeight="1" x14ac:dyDescent="0.2">
      <c r="A41" s="75" t="s">
        <v>21</v>
      </c>
      <c r="B41" s="75"/>
      <c r="C41" s="75"/>
      <c r="E41" s="44">
        <f>E37-E9</f>
        <v>0</v>
      </c>
      <c r="F41" s="46"/>
      <c r="G41" s="44">
        <f>G37-G9</f>
        <v>0</v>
      </c>
      <c r="H41" s="46"/>
      <c r="I41" s="44">
        <f>I37-I9</f>
        <v>0</v>
      </c>
      <c r="J41" s="46"/>
      <c r="K41" s="46"/>
      <c r="L41" s="46"/>
      <c r="M41" s="85" t="e">
        <f>M37-M9</f>
        <v>#REF!</v>
      </c>
      <c r="N41" s="87"/>
      <c r="O41" s="86" t="e">
        <f>O37-O9</f>
        <v>#REF!</v>
      </c>
      <c r="P41" s="43"/>
      <c r="Q41" s="44" t="e">
        <f>Q37-Q9</f>
        <v>#REF!</v>
      </c>
      <c r="R41" s="44"/>
      <c r="S41" s="44">
        <f>S37-S9</f>
        <v>0</v>
      </c>
      <c r="T41" s="43"/>
      <c r="U41" s="44" t="e">
        <f>U37-U9</f>
        <v>#REF!</v>
      </c>
      <c r="V41" s="43"/>
      <c r="W41" s="44" t="e">
        <f>U41-S41</f>
        <v>#REF!</v>
      </c>
      <c r="X41" s="43"/>
      <c r="Y41" s="44" t="e">
        <f>U41-Q41</f>
        <v>#REF!</v>
      </c>
      <c r="AA41" s="127" t="s">
        <v>244</v>
      </c>
    </row>
    <row r="42" spans="1:27" s="32" customFormat="1" ht="6" customHeight="1" x14ac:dyDescent="0.2">
      <c r="A42" s="51"/>
      <c r="B42" s="51"/>
      <c r="C42" s="51"/>
      <c r="E42" s="33"/>
      <c r="F42" s="46"/>
      <c r="G42" s="33"/>
      <c r="H42" s="46"/>
      <c r="I42" s="33"/>
      <c r="J42" s="46"/>
      <c r="K42" s="46"/>
      <c r="L42" s="46"/>
      <c r="M42" s="33"/>
      <c r="O42" s="34"/>
      <c r="Q42" s="33"/>
      <c r="S42" s="34"/>
      <c r="U42" s="33"/>
      <c r="W42" s="33"/>
      <c r="Y42" s="33"/>
      <c r="AA42" s="127"/>
    </row>
    <row r="43" spans="1:27" s="2" customFormat="1" ht="16.899999999999999" customHeight="1" x14ac:dyDescent="0.2">
      <c r="A43" s="123" t="s">
        <v>22</v>
      </c>
      <c r="B43" s="75"/>
      <c r="C43" s="75"/>
      <c r="D43" s="41"/>
      <c r="E43" s="44">
        <f>+E41</f>
        <v>0</v>
      </c>
      <c r="F43" s="46"/>
      <c r="G43" s="44">
        <f>+G41</f>
        <v>0</v>
      </c>
      <c r="H43" s="46"/>
      <c r="I43" s="44">
        <f>+I41</f>
        <v>0</v>
      </c>
      <c r="J43" s="46"/>
      <c r="K43" s="46"/>
      <c r="L43" s="46"/>
      <c r="M43" s="44" t="e">
        <f>+M41</f>
        <v>#REF!</v>
      </c>
      <c r="N43" s="17"/>
      <c r="O43" s="16">
        <f>E43</f>
        <v>0</v>
      </c>
      <c r="P43" s="17"/>
      <c r="Q43" s="16" t="e">
        <f>M43</f>
        <v>#REF!</v>
      </c>
      <c r="R43" s="17"/>
      <c r="S43" s="44">
        <f>S41</f>
        <v>0</v>
      </c>
      <c r="T43" s="17"/>
      <c r="U43" s="44" t="e">
        <f>+U41</f>
        <v>#REF!</v>
      </c>
      <c r="V43" s="17"/>
      <c r="W43" s="44" t="e">
        <f>U43-S43</f>
        <v>#REF!</v>
      </c>
      <c r="X43" s="43"/>
      <c r="Y43" s="44" t="e">
        <f>U43-Q43</f>
        <v>#REF!</v>
      </c>
      <c r="Z43" s="41"/>
      <c r="AA43" s="127"/>
    </row>
    <row r="44" spans="1:27" s="32" customFormat="1" ht="6" customHeight="1" x14ac:dyDescent="0.2">
      <c r="A44" s="51"/>
      <c r="B44" s="51"/>
      <c r="C44" s="51"/>
      <c r="E44" s="33"/>
      <c r="F44" s="46"/>
      <c r="G44" s="33"/>
      <c r="H44" s="46"/>
      <c r="I44" s="33"/>
      <c r="J44" s="46"/>
      <c r="K44" s="46"/>
      <c r="L44" s="46"/>
      <c r="M44" s="33"/>
      <c r="O44" s="34"/>
      <c r="Q44" s="33"/>
      <c r="S44" s="34"/>
      <c r="U44" s="33"/>
      <c r="W44" s="33"/>
      <c r="Y44" s="33"/>
      <c r="AA44" s="64"/>
    </row>
    <row r="45" spans="1:27" s="52" customFormat="1" x14ac:dyDescent="0.2">
      <c r="AA45" s="72"/>
    </row>
    <row r="47" spans="1:27" s="3" customFormat="1" x14ac:dyDescent="0.2">
      <c r="F47" s="120"/>
      <c r="H47" s="120"/>
      <c r="J47" s="120"/>
      <c r="L47" s="120"/>
      <c r="N47" s="120"/>
      <c r="O47" s="120"/>
      <c r="P47" s="120"/>
      <c r="Q47" s="120"/>
      <c r="R47" s="120"/>
      <c r="T47" s="120"/>
      <c r="U47" s="121"/>
      <c r="V47" s="120"/>
      <c r="W47" s="120"/>
      <c r="X47" s="120"/>
      <c r="Y47" s="120"/>
      <c r="AA47" s="122"/>
    </row>
    <row r="48" spans="1:27" s="3" customFormat="1" x14ac:dyDescent="0.2">
      <c r="D48" s="120"/>
      <c r="F48" s="121"/>
      <c r="H48" s="121"/>
      <c r="J48" s="121"/>
      <c r="L48" s="121"/>
      <c r="N48" s="120"/>
      <c r="O48" s="120"/>
      <c r="P48" s="120"/>
      <c r="Q48" s="120"/>
      <c r="R48" s="120"/>
      <c r="T48" s="120"/>
      <c r="U48" s="121"/>
      <c r="V48" s="120"/>
      <c r="W48" s="121"/>
      <c r="X48" s="121"/>
      <c r="Y48" s="121"/>
      <c r="Z48" s="121"/>
      <c r="AA48" s="122"/>
    </row>
  </sheetData>
  <sheetProtection insertRows="0"/>
  <mergeCells count="31">
    <mergeCell ref="AA41:AA43"/>
    <mergeCell ref="B27:C27"/>
    <mergeCell ref="B28:C28"/>
    <mergeCell ref="B29:C29"/>
    <mergeCell ref="B30:C30"/>
    <mergeCell ref="AA31:AA35"/>
    <mergeCell ref="B34:C34"/>
    <mergeCell ref="B35:C35"/>
    <mergeCell ref="A37:B37"/>
    <mergeCell ref="A2:C2"/>
    <mergeCell ref="B32:C32"/>
    <mergeCell ref="B33:C33"/>
    <mergeCell ref="B14:C14"/>
    <mergeCell ref="B22:C22"/>
    <mergeCell ref="B23:C23"/>
    <mergeCell ref="B24:C24"/>
    <mergeCell ref="B25:C25"/>
    <mergeCell ref="A5:B6"/>
    <mergeCell ref="AA15:AA20"/>
    <mergeCell ref="AA21:AA25"/>
    <mergeCell ref="AA26:AA30"/>
    <mergeCell ref="B10:C10"/>
    <mergeCell ref="B11:C11"/>
    <mergeCell ref="B12:C12"/>
    <mergeCell ref="B13:C13"/>
    <mergeCell ref="K7:K8"/>
    <mergeCell ref="K9:K10"/>
    <mergeCell ref="AA3:AA6"/>
    <mergeCell ref="AA7:AA8"/>
    <mergeCell ref="AA10:AA14"/>
    <mergeCell ref="E4:I4"/>
  </mergeCells>
  <dataValidations count="4">
    <dataValidation type="decimal" allowBlank="1" showInputMessage="1" showErrorMessage="1" error="Bitte nur Dezimalwerte eingeben." sqref="M36:M44 M9:M10 M15 M21 M26 M31 Y9:Y44 Q9:Q44 W9:W44 U9:U44 O9:O44 S9:S44 K36:K44 K15 K21 K26 K31 E9:J44">
      <formula1>-10000000</formula1>
      <formula2>1000000000</formula2>
    </dataValidation>
    <dataValidation type="decimal" allowBlank="1" showInputMessage="1" showErrorMessage="1" error="Es können nur Dezimal-Werte eingegeben werden." sqref="M16:M20 M22:M25 M32:M35 M27:M30 M11:M14">
      <formula1>-10000000</formula1>
      <formula2>100000000</formula2>
    </dataValidation>
    <dataValidation type="list" allowBlank="1" showInputMessage="1" showErrorMessage="1" error="Bitte nur Dezimalwerte eingeben." sqref="K11:K14 K16:K20 K22:K25 K27:K30 K32:K35">
      <formula1>"gesichert"</formula1>
    </dataValidation>
    <dataValidation type="whole" allowBlank="1" showInputMessage="1" showErrorMessage="1" error="Bitte das Jahr vierstellig eingeben." sqref="E6 G6 I6">
      <formula1>2013</formula1>
      <formula2>2100</formula2>
    </dataValidation>
  </dataValidations>
  <hyperlinks>
    <hyperlink ref="AA2" r:id="rId1"/>
  </hyperlinks>
  <pageMargins left="0.70866141732283472" right="0.70866141732283472" top="0.74803149606299213" bottom="0.74803149606299213" header="0.31496062992125984" footer="0.31496062992125984"/>
  <pageSetup paperSize="9" orientation="portrait" r:id="rId2"/>
  <headerFooter>
    <oddFooter>&amp;L&amp;F&amp;C&amp;A&amp;R&amp;P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92"/>
  <sheetViews>
    <sheetView workbookViewId="0">
      <selection activeCell="B1" sqref="B1"/>
    </sheetView>
  </sheetViews>
  <sheetFormatPr baseColWidth="10" defaultRowHeight="12.75" x14ac:dyDescent="0.2"/>
  <cols>
    <col min="1" max="1" width="63.5703125" customWidth="1"/>
    <col min="2" max="2" width="11.42578125" style="4"/>
  </cols>
  <sheetData>
    <row r="1" spans="1:2" x14ac:dyDescent="0.2">
      <c r="A1" s="3" t="s">
        <v>24</v>
      </c>
      <c r="B1" s="4">
        <f>Ausgaben!K10</f>
        <v>0</v>
      </c>
    </row>
    <row r="2" spans="1:2" x14ac:dyDescent="0.2">
      <c r="A2" s="3" t="s">
        <v>25</v>
      </c>
      <c r="B2" s="4">
        <f>Ausgaben!M10</f>
        <v>0</v>
      </c>
    </row>
    <row r="3" spans="1:2" x14ac:dyDescent="0.2">
      <c r="A3" s="3" t="s">
        <v>26</v>
      </c>
      <c r="B3" s="4">
        <f>Ausgaben!K15</f>
        <v>0</v>
      </c>
    </row>
    <row r="4" spans="1:2" x14ac:dyDescent="0.2">
      <c r="A4" s="3" t="s">
        <v>27</v>
      </c>
      <c r="B4" s="4">
        <f>Ausgaben!M15</f>
        <v>0</v>
      </c>
    </row>
    <row r="5" spans="1:2" x14ac:dyDescent="0.2">
      <c r="A5" s="3" t="s">
        <v>28</v>
      </c>
      <c r="B5" s="4">
        <f>Ausgaben!K22</f>
        <v>0</v>
      </c>
    </row>
    <row r="6" spans="1:2" x14ac:dyDescent="0.2">
      <c r="A6" s="3" t="s">
        <v>29</v>
      </c>
      <c r="B6" s="4">
        <f>Ausgaben!M22</f>
        <v>0</v>
      </c>
    </row>
    <row r="7" spans="1:2" x14ac:dyDescent="0.2">
      <c r="A7" s="3" t="s">
        <v>30</v>
      </c>
      <c r="B7" s="4">
        <f>Ausgaben!K27</f>
        <v>0</v>
      </c>
    </row>
    <row r="8" spans="1:2" x14ac:dyDescent="0.2">
      <c r="A8" s="3" t="s">
        <v>31</v>
      </c>
      <c r="B8" s="4">
        <f>Ausgaben!M27</f>
        <v>0</v>
      </c>
    </row>
    <row r="9" spans="1:2" x14ac:dyDescent="0.2">
      <c r="A9" s="3" t="s">
        <v>32</v>
      </c>
      <c r="B9" s="4">
        <f>Ausgaben!K33</f>
        <v>0</v>
      </c>
    </row>
    <row r="10" spans="1:2" x14ac:dyDescent="0.2">
      <c r="A10" s="3" t="s">
        <v>33</v>
      </c>
      <c r="B10" s="4">
        <f>Ausgaben!M33</f>
        <v>0</v>
      </c>
    </row>
    <row r="11" spans="1:2" x14ac:dyDescent="0.2">
      <c r="A11" s="3" t="s">
        <v>34</v>
      </c>
      <c r="B11" s="4">
        <f>Ausgaben!K39</f>
        <v>0</v>
      </c>
    </row>
    <row r="12" spans="1:2" x14ac:dyDescent="0.2">
      <c r="A12" s="3" t="s">
        <v>35</v>
      </c>
      <c r="B12" s="4">
        <f>Ausgaben!M39</f>
        <v>0</v>
      </c>
    </row>
    <row r="13" spans="1:2" x14ac:dyDescent="0.2">
      <c r="A13" s="3" t="s">
        <v>36</v>
      </c>
      <c r="B13" s="4">
        <f>Ausgaben!K60</f>
        <v>0</v>
      </c>
    </row>
    <row r="14" spans="1:2" x14ac:dyDescent="0.2">
      <c r="A14" s="3" t="s">
        <v>37</v>
      </c>
      <c r="B14" s="4">
        <f>Ausgaben!M60</f>
        <v>0</v>
      </c>
    </row>
    <row r="15" spans="1:2" x14ac:dyDescent="0.2">
      <c r="A15" s="3" t="s">
        <v>38</v>
      </c>
      <c r="B15" s="4">
        <f>Ausgaben!K66</f>
        <v>0</v>
      </c>
    </row>
    <row r="16" spans="1:2" x14ac:dyDescent="0.2">
      <c r="A16" s="3" t="s">
        <v>39</v>
      </c>
      <c r="B16" s="4">
        <f>Ausgaben!M66</f>
        <v>0</v>
      </c>
    </row>
    <row r="17" spans="1:2" x14ac:dyDescent="0.2">
      <c r="A17" s="3" t="s">
        <v>40</v>
      </c>
      <c r="B17" s="4">
        <f>Ausgaben!K74</f>
        <v>0</v>
      </c>
    </row>
    <row r="18" spans="1:2" x14ac:dyDescent="0.2">
      <c r="A18" s="3" t="s">
        <v>41</v>
      </c>
      <c r="B18" s="4">
        <f>Ausgaben!M74</f>
        <v>0</v>
      </c>
    </row>
    <row r="19" spans="1:2" x14ac:dyDescent="0.2">
      <c r="A19" s="3" t="s">
        <v>42</v>
      </c>
      <c r="B19" s="4" t="e">
        <f>Ausgaben!#REF!</f>
        <v>#REF!</v>
      </c>
    </row>
    <row r="20" spans="1:2" x14ac:dyDescent="0.2">
      <c r="A20" s="3" t="s">
        <v>43</v>
      </c>
      <c r="B20" s="4" t="e">
        <f>Ausgaben!#REF!</f>
        <v>#REF!</v>
      </c>
    </row>
    <row r="21" spans="1:2" x14ac:dyDescent="0.2">
      <c r="A21" s="3" t="s">
        <v>44</v>
      </c>
      <c r="B21" s="4" t="e">
        <f>Ausgaben!#REF!</f>
        <v>#REF!</v>
      </c>
    </row>
    <row r="22" spans="1:2" x14ac:dyDescent="0.2">
      <c r="A22" s="3" t="s">
        <v>45</v>
      </c>
      <c r="B22" s="4" t="e">
        <f>Ausgaben!#REF!</f>
        <v>#REF!</v>
      </c>
    </row>
    <row r="23" spans="1:2" x14ac:dyDescent="0.2">
      <c r="A23" s="3" t="s">
        <v>49</v>
      </c>
      <c r="B23" s="4">
        <f>Finanzierungsplan!M10</f>
        <v>0</v>
      </c>
    </row>
    <row r="24" spans="1:2" x14ac:dyDescent="0.2">
      <c r="A24" s="3" t="s">
        <v>48</v>
      </c>
      <c r="B24" s="4" t="e">
        <f>Finanzierungsplan!#REF!</f>
        <v>#REF!</v>
      </c>
    </row>
    <row r="25" spans="1:2" x14ac:dyDescent="0.2">
      <c r="A25" s="3" t="s">
        <v>47</v>
      </c>
      <c r="B25" s="4" t="e">
        <f>Finanzierungsplan!#REF!</f>
        <v>#REF!</v>
      </c>
    </row>
    <row r="26" spans="1:2" x14ac:dyDescent="0.2">
      <c r="A26" s="3" t="s">
        <v>46</v>
      </c>
      <c r="B26" s="4" t="e">
        <f>Finanzierungsplan!#REF!</f>
        <v>#REF!</v>
      </c>
    </row>
    <row r="27" spans="1:2" x14ac:dyDescent="0.2">
      <c r="A27" s="3" t="s">
        <v>77</v>
      </c>
      <c r="B27" s="4">
        <f>Finanzierungsplan!M15</f>
        <v>0</v>
      </c>
    </row>
    <row r="28" spans="1:2" x14ac:dyDescent="0.2">
      <c r="A28" s="3" t="s">
        <v>76</v>
      </c>
      <c r="B28" s="4" t="e">
        <f>Finanzierungsplan!#REF!</f>
        <v>#REF!</v>
      </c>
    </row>
    <row r="29" spans="1:2" x14ac:dyDescent="0.2">
      <c r="A29" s="3" t="s">
        <v>75</v>
      </c>
      <c r="B29" s="4" t="e">
        <f>Finanzierungsplan!#REF!</f>
        <v>#REF!</v>
      </c>
    </row>
    <row r="30" spans="1:2" x14ac:dyDescent="0.2">
      <c r="A30" s="3" t="s">
        <v>74</v>
      </c>
      <c r="B30" s="4" t="e">
        <f>Finanzierungsplan!#REF!</f>
        <v>#REF!</v>
      </c>
    </row>
    <row r="31" spans="1:2" x14ac:dyDescent="0.2">
      <c r="A31" s="3" t="s">
        <v>73</v>
      </c>
      <c r="B31" s="4">
        <f>Finanzierungsplan!M21</f>
        <v>0</v>
      </c>
    </row>
    <row r="32" spans="1:2" x14ac:dyDescent="0.2">
      <c r="A32" s="3" t="s">
        <v>72</v>
      </c>
      <c r="B32" s="4" t="e">
        <f>Finanzierungsplan!#REF!</f>
        <v>#REF!</v>
      </c>
    </row>
    <row r="33" spans="1:2" x14ac:dyDescent="0.2">
      <c r="A33" s="3" t="s">
        <v>71</v>
      </c>
      <c r="B33" s="4" t="e">
        <f>Finanzierungsplan!#REF!</f>
        <v>#REF!</v>
      </c>
    </row>
    <row r="34" spans="1:2" x14ac:dyDescent="0.2">
      <c r="A34" s="3" t="s">
        <v>70</v>
      </c>
      <c r="B34" s="4" t="e">
        <f>Finanzierungsplan!#REF!</f>
        <v>#REF!</v>
      </c>
    </row>
    <row r="35" spans="1:2" x14ac:dyDescent="0.2">
      <c r="A35" s="3" t="s">
        <v>69</v>
      </c>
      <c r="B35" s="4">
        <f>Finanzierungsplan!M26</f>
        <v>0</v>
      </c>
    </row>
    <row r="36" spans="1:2" x14ac:dyDescent="0.2">
      <c r="A36" s="3" t="s">
        <v>68</v>
      </c>
      <c r="B36" s="4" t="e">
        <f>Finanzierungsplan!#REF!</f>
        <v>#REF!</v>
      </c>
    </row>
    <row r="37" spans="1:2" x14ac:dyDescent="0.2">
      <c r="A37" s="3" t="s">
        <v>67</v>
      </c>
      <c r="B37" s="4" t="e">
        <f>Finanzierungsplan!#REF!</f>
        <v>#REF!</v>
      </c>
    </row>
    <row r="38" spans="1:2" x14ac:dyDescent="0.2">
      <c r="A38" s="3" t="s">
        <v>66</v>
      </c>
      <c r="B38" s="4" t="e">
        <f>Finanzierungsplan!#REF!</f>
        <v>#REF!</v>
      </c>
    </row>
    <row r="39" spans="1:2" x14ac:dyDescent="0.2">
      <c r="A39" s="3" t="s">
        <v>65</v>
      </c>
      <c r="B39" s="4">
        <f>Finanzierungsplan!M31</f>
        <v>0</v>
      </c>
    </row>
    <row r="40" spans="1:2" x14ac:dyDescent="0.2">
      <c r="A40" s="3" t="s">
        <v>64</v>
      </c>
      <c r="B40" s="4" t="e">
        <f>Finanzierungsplan!#REF!</f>
        <v>#REF!</v>
      </c>
    </row>
    <row r="41" spans="1:2" x14ac:dyDescent="0.2">
      <c r="A41" s="3" t="s">
        <v>63</v>
      </c>
      <c r="B41" s="4" t="e">
        <f>Finanzierungsplan!#REF!</f>
        <v>#REF!</v>
      </c>
    </row>
    <row r="42" spans="1:2" x14ac:dyDescent="0.2">
      <c r="A42" s="3" t="s">
        <v>62</v>
      </c>
      <c r="B42" s="4" t="e">
        <f>Finanzierungsplan!#REF!</f>
        <v>#REF!</v>
      </c>
    </row>
    <row r="43" spans="1:2" x14ac:dyDescent="0.2">
      <c r="A43" s="3" t="s">
        <v>61</v>
      </c>
      <c r="B43" s="4">
        <f>Finanzierungsplan!M38</f>
        <v>0</v>
      </c>
    </row>
    <row r="44" spans="1:2" x14ac:dyDescent="0.2">
      <c r="A44" s="3" t="s">
        <v>60</v>
      </c>
      <c r="B44" s="4" t="e">
        <f>Finanzierungsplan!#REF!</f>
        <v>#REF!</v>
      </c>
    </row>
    <row r="45" spans="1:2" x14ac:dyDescent="0.2">
      <c r="A45" s="3" t="s">
        <v>59</v>
      </c>
      <c r="B45" s="4" t="e">
        <f>Finanzierungsplan!#REF!</f>
        <v>#REF!</v>
      </c>
    </row>
    <row r="46" spans="1:2" x14ac:dyDescent="0.2">
      <c r="A46" s="3" t="s">
        <v>58</v>
      </c>
      <c r="B46" s="4" t="e">
        <f>Finanzierungsplan!#REF!</f>
        <v>#REF!</v>
      </c>
    </row>
    <row r="47" spans="1:2" x14ac:dyDescent="0.2">
      <c r="A47" s="3" t="s">
        <v>57</v>
      </c>
      <c r="B47" s="4" t="e">
        <f>Finanzierungsplan!M39</f>
        <v>#REF!</v>
      </c>
    </row>
    <row r="48" spans="1:2" x14ac:dyDescent="0.2">
      <c r="A48" s="3" t="s">
        <v>56</v>
      </c>
      <c r="B48" s="4" t="e">
        <f>Finanzierungsplan!#REF!</f>
        <v>#REF!</v>
      </c>
    </row>
    <row r="49" spans="1:2" x14ac:dyDescent="0.2">
      <c r="A49" s="3" t="s">
        <v>55</v>
      </c>
      <c r="B49" s="4" t="e">
        <f>Finanzierungsplan!#REF!</f>
        <v>#REF!</v>
      </c>
    </row>
    <row r="50" spans="1:2" x14ac:dyDescent="0.2">
      <c r="A50" s="3" t="s">
        <v>54</v>
      </c>
      <c r="B50" s="4" t="e">
        <f>Finanzierungsplan!#REF!</f>
        <v>#REF!</v>
      </c>
    </row>
    <row r="51" spans="1:2" x14ac:dyDescent="0.2">
      <c r="A51" s="3" t="s">
        <v>53</v>
      </c>
      <c r="B51" s="4" t="e">
        <f>Finanzierungsplan!M43</f>
        <v>#REF!</v>
      </c>
    </row>
    <row r="52" spans="1:2" x14ac:dyDescent="0.2">
      <c r="A52" s="3" t="s">
        <v>52</v>
      </c>
      <c r="B52" s="4" t="e">
        <f>Finanzierungsplan!#REF!</f>
        <v>#REF!</v>
      </c>
    </row>
    <row r="53" spans="1:2" x14ac:dyDescent="0.2">
      <c r="A53" s="3" t="s">
        <v>51</v>
      </c>
      <c r="B53" s="4" t="e">
        <f>Finanzierungsplan!#REF!</f>
        <v>#REF!</v>
      </c>
    </row>
    <row r="54" spans="1:2" x14ac:dyDescent="0.2">
      <c r="A54" s="3" t="s">
        <v>50</v>
      </c>
      <c r="B54" s="4" t="e">
        <f>Finanzierungsplan!#REF!</f>
        <v>#REF!</v>
      </c>
    </row>
    <row r="55" spans="1:2" x14ac:dyDescent="0.2">
      <c r="A55" s="3" t="s">
        <v>82</v>
      </c>
      <c r="B55" s="4">
        <f>Ausgaben!S10</f>
        <v>0</v>
      </c>
    </row>
    <row r="56" spans="1:2" x14ac:dyDescent="0.2">
      <c r="A56" s="3" t="s">
        <v>93</v>
      </c>
      <c r="B56" s="4">
        <f>Ausgaben!U10</f>
        <v>0</v>
      </c>
    </row>
    <row r="57" spans="1:2" x14ac:dyDescent="0.2">
      <c r="A57" s="3" t="s">
        <v>83</v>
      </c>
      <c r="B57" s="4">
        <f>Ausgaben!S15</f>
        <v>0</v>
      </c>
    </row>
    <row r="58" spans="1:2" x14ac:dyDescent="0.2">
      <c r="A58" s="3" t="s">
        <v>94</v>
      </c>
      <c r="B58" s="4">
        <f>Ausgaben!U15</f>
        <v>0</v>
      </c>
    </row>
    <row r="59" spans="1:2" x14ac:dyDescent="0.2">
      <c r="A59" s="3" t="s">
        <v>84</v>
      </c>
      <c r="B59" s="4">
        <f>Ausgaben!S22</f>
        <v>0</v>
      </c>
    </row>
    <row r="60" spans="1:2" x14ac:dyDescent="0.2">
      <c r="A60" s="3" t="s">
        <v>95</v>
      </c>
      <c r="B60" s="4">
        <f>Ausgaben!U22</f>
        <v>0</v>
      </c>
    </row>
    <row r="61" spans="1:2" x14ac:dyDescent="0.2">
      <c r="A61" s="3" t="s">
        <v>85</v>
      </c>
      <c r="B61" s="4">
        <f>Ausgaben!S27</f>
        <v>0</v>
      </c>
    </row>
    <row r="62" spans="1:2" x14ac:dyDescent="0.2">
      <c r="A62" s="3" t="s">
        <v>96</v>
      </c>
      <c r="B62" s="4">
        <f>Ausgaben!U27</f>
        <v>0</v>
      </c>
    </row>
    <row r="63" spans="1:2" x14ac:dyDescent="0.2">
      <c r="A63" s="3" t="s">
        <v>86</v>
      </c>
      <c r="B63" s="4">
        <f>Ausgaben!S33</f>
        <v>0</v>
      </c>
    </row>
    <row r="64" spans="1:2" x14ac:dyDescent="0.2">
      <c r="A64" s="3" t="s">
        <v>97</v>
      </c>
      <c r="B64" s="4">
        <f>Ausgaben!U33</f>
        <v>0</v>
      </c>
    </row>
    <row r="65" spans="1:2" x14ac:dyDescent="0.2">
      <c r="A65" s="3" t="s">
        <v>87</v>
      </c>
      <c r="B65" s="4">
        <f>Ausgaben!S39</f>
        <v>0</v>
      </c>
    </row>
    <row r="66" spans="1:2" x14ac:dyDescent="0.2">
      <c r="A66" s="3" t="s">
        <v>98</v>
      </c>
      <c r="B66" s="4">
        <f>Ausgaben!U39</f>
        <v>0</v>
      </c>
    </row>
    <row r="67" spans="1:2" x14ac:dyDescent="0.2">
      <c r="A67" s="3" t="s">
        <v>88</v>
      </c>
      <c r="B67" s="4">
        <f>Ausgaben!S60</f>
        <v>0</v>
      </c>
    </row>
    <row r="68" spans="1:2" x14ac:dyDescent="0.2">
      <c r="A68" s="3" t="s">
        <v>99</v>
      </c>
      <c r="B68" s="4">
        <f>Ausgaben!U60</f>
        <v>0</v>
      </c>
    </row>
    <row r="69" spans="1:2" x14ac:dyDescent="0.2">
      <c r="A69" s="3" t="s">
        <v>89</v>
      </c>
      <c r="B69" s="4">
        <f>Ausgaben!S66</f>
        <v>0</v>
      </c>
    </row>
    <row r="70" spans="1:2" x14ac:dyDescent="0.2">
      <c r="A70" s="3" t="s">
        <v>100</v>
      </c>
      <c r="B70" s="4">
        <f>Ausgaben!U66</f>
        <v>0</v>
      </c>
    </row>
    <row r="71" spans="1:2" x14ac:dyDescent="0.2">
      <c r="A71" s="3" t="s">
        <v>90</v>
      </c>
      <c r="B71" s="4">
        <f>Ausgaben!S74</f>
        <v>0</v>
      </c>
    </row>
    <row r="72" spans="1:2" x14ac:dyDescent="0.2">
      <c r="A72" s="3" t="s">
        <v>101</v>
      </c>
      <c r="B72" s="4">
        <f>Ausgaben!U74</f>
        <v>0</v>
      </c>
    </row>
    <row r="73" spans="1:2" x14ac:dyDescent="0.2">
      <c r="A73" s="3" t="s">
        <v>91</v>
      </c>
      <c r="B73" s="4" t="e">
        <f>Ausgaben!#REF!</f>
        <v>#REF!</v>
      </c>
    </row>
    <row r="74" spans="1:2" x14ac:dyDescent="0.2">
      <c r="A74" s="3" t="s">
        <v>102</v>
      </c>
      <c r="B74" s="4" t="e">
        <f>Ausgaben!#REF!</f>
        <v>#REF!</v>
      </c>
    </row>
    <row r="75" spans="1:2" x14ac:dyDescent="0.2">
      <c r="A75" s="3" t="s">
        <v>92</v>
      </c>
      <c r="B75" s="4" t="e">
        <f>Ausgaben!#REF!</f>
        <v>#REF!</v>
      </c>
    </row>
    <row r="76" spans="1:2" x14ac:dyDescent="0.2">
      <c r="A76" s="3" t="s">
        <v>103</v>
      </c>
      <c r="B76" s="4" t="e">
        <f>Ausgaben!#REF!</f>
        <v>#REF!</v>
      </c>
    </row>
    <row r="77" spans="1:2" x14ac:dyDescent="0.2">
      <c r="A77" s="3" t="s">
        <v>104</v>
      </c>
      <c r="B77" s="4">
        <f>Finanzierungsplan!S10</f>
        <v>0</v>
      </c>
    </row>
    <row r="78" spans="1:2" x14ac:dyDescent="0.2">
      <c r="A78" s="3" t="s">
        <v>112</v>
      </c>
      <c r="B78" s="4">
        <f>Finanzierungsplan!U10</f>
        <v>0</v>
      </c>
    </row>
    <row r="79" spans="1:2" x14ac:dyDescent="0.2">
      <c r="A79" s="3" t="s">
        <v>105</v>
      </c>
      <c r="B79" s="4">
        <f>Finanzierungsplan!S15</f>
        <v>0</v>
      </c>
    </row>
    <row r="80" spans="1:2" x14ac:dyDescent="0.2">
      <c r="A80" s="3" t="s">
        <v>113</v>
      </c>
      <c r="B80" s="4">
        <f>Finanzierungsplan!U15</f>
        <v>0</v>
      </c>
    </row>
    <row r="81" spans="1:2" x14ac:dyDescent="0.2">
      <c r="A81" s="3" t="s">
        <v>106</v>
      </c>
      <c r="B81" s="4">
        <f>Finanzierungsplan!S21</f>
        <v>0</v>
      </c>
    </row>
    <row r="82" spans="1:2" x14ac:dyDescent="0.2">
      <c r="A82" s="3" t="s">
        <v>114</v>
      </c>
      <c r="B82" s="4">
        <f>Finanzierungsplan!U21</f>
        <v>0</v>
      </c>
    </row>
    <row r="83" spans="1:2" x14ac:dyDescent="0.2">
      <c r="A83" s="3" t="s">
        <v>107</v>
      </c>
      <c r="B83" s="4">
        <f>Finanzierungsplan!S26</f>
        <v>0</v>
      </c>
    </row>
    <row r="84" spans="1:2" x14ac:dyDescent="0.2">
      <c r="A84" s="3" t="s">
        <v>115</v>
      </c>
      <c r="B84" s="4">
        <f>Finanzierungsplan!U26</f>
        <v>0</v>
      </c>
    </row>
    <row r="85" spans="1:2" x14ac:dyDescent="0.2">
      <c r="A85" s="3" t="s">
        <v>108</v>
      </c>
      <c r="B85" s="4">
        <f>Finanzierungsplan!S31</f>
        <v>0</v>
      </c>
    </row>
    <row r="86" spans="1:2" x14ac:dyDescent="0.2">
      <c r="A86" s="3" t="s">
        <v>116</v>
      </c>
      <c r="B86" s="4">
        <f>Finanzierungsplan!U31</f>
        <v>0</v>
      </c>
    </row>
    <row r="87" spans="1:2" x14ac:dyDescent="0.2">
      <c r="A87" s="3" t="s">
        <v>109</v>
      </c>
      <c r="B87" s="4">
        <f>Finanzierungsplan!S38</f>
        <v>0</v>
      </c>
    </row>
    <row r="88" spans="1:2" x14ac:dyDescent="0.2">
      <c r="A88" s="3" t="s">
        <v>117</v>
      </c>
      <c r="B88" s="4">
        <f>Finanzierungsplan!U38</f>
        <v>0</v>
      </c>
    </row>
    <row r="89" spans="1:2" x14ac:dyDescent="0.2">
      <c r="A89" s="3" t="s">
        <v>110</v>
      </c>
      <c r="B89" s="4">
        <f>Finanzierungsplan!S39</f>
        <v>0</v>
      </c>
    </row>
    <row r="90" spans="1:2" x14ac:dyDescent="0.2">
      <c r="A90" s="3" t="s">
        <v>118</v>
      </c>
      <c r="B90" s="4" t="e">
        <f>Finanzierungsplan!U39</f>
        <v>#REF!</v>
      </c>
    </row>
    <row r="91" spans="1:2" x14ac:dyDescent="0.2">
      <c r="A91" s="3" t="s">
        <v>111</v>
      </c>
      <c r="B91" s="4">
        <f>Finanzierungsplan!S43</f>
        <v>0</v>
      </c>
    </row>
    <row r="92" spans="1:2" x14ac:dyDescent="0.2">
      <c r="A92" s="3" t="s">
        <v>119</v>
      </c>
      <c r="B92" s="4" t="e">
        <f>Finanzierungsplan!U43</f>
        <v>#REF!</v>
      </c>
    </row>
  </sheetData>
  <sheetProtection selectLockedCells="1" selectUnlockedCells="1"/>
  <phoneticPr fontId="0"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Ausgaben</vt:lpstr>
      <vt:lpstr>Finanzierungsplan</vt:lpstr>
      <vt:lpstr>CSV-Basis</vt:lpstr>
      <vt:lpstr>Ausgaben!Druckbereich</vt:lpstr>
      <vt:lpstr>Finanzierungsplan!Druckbereich</vt:lpstr>
    </vt:vector>
  </TitlesOfParts>
  <Company>Senatorin für Finanzen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Finanzierungsplan Projektförderung</dc:title>
  <dc:subject>Finanzierungsplan für Projektförderung</dc:subject>
  <dc:creator>Hoppe-Kiaup, Fred (AFZ-20-)</dc:creator>
  <dc:description>Stand 19.12.2014</dc:description>
  <cp:lastModifiedBy>Nogalski, Gabriele (Kultur)</cp:lastModifiedBy>
  <cp:lastPrinted>2023-08-01T14:56:58Z</cp:lastPrinted>
  <dcterms:created xsi:type="dcterms:W3CDTF">2004-06-23T12:23:05Z</dcterms:created>
  <dcterms:modified xsi:type="dcterms:W3CDTF">2023-08-01T15:13:00Z</dcterms:modified>
</cp:coreProperties>
</file>